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адовая империя\Прайсы РБ\2022\прайсы для РФ в рос.руб\"/>
    </mc:Choice>
  </mc:AlternateContent>
  <xr:revisionPtr revIDLastSave="0" documentId="13_ncr:1_{CE3EE1BC-87DE-4BC0-8E3F-834FFBD69229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Лист1" sheetId="1" r:id="rId1"/>
  </sheets>
  <definedNames>
    <definedName name="_xlnm._FilterDatabase" localSheetId="0" hidden="1">Лист1!$B$16:$D$34</definedName>
    <definedName name="_xlnm.Print_Area" localSheetId="0">Лист1!$A$1:$G$140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8" i="1" l="1"/>
  <c r="G137" i="1" l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4" i="1"/>
  <c r="G93" i="1"/>
  <c r="G92" i="1"/>
  <c r="G91" i="1"/>
  <c r="G90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69" i="1"/>
  <c r="G68" i="1"/>
  <c r="G67" i="1"/>
  <c r="G66" i="1"/>
  <c r="G64" i="1"/>
  <c r="G63" i="1"/>
  <c r="G62" i="1"/>
  <c r="G61" i="1"/>
  <c r="G60" i="1"/>
  <c r="G59" i="1"/>
  <c r="G58" i="1"/>
  <c r="G57" i="1"/>
  <c r="G56" i="1"/>
  <c r="G54" i="1"/>
  <c r="G53" i="1"/>
  <c r="G52" i="1"/>
  <c r="G51" i="1"/>
  <c r="G49" i="1"/>
  <c r="G48" i="1"/>
  <c r="G47" i="1"/>
  <c r="G46" i="1"/>
  <c r="G44" i="1"/>
  <c r="G43" i="1"/>
  <c r="G41" i="1"/>
  <c r="G40" i="1"/>
  <c r="G39" i="1"/>
  <c r="G38" i="1"/>
  <c r="G37" i="1"/>
  <c r="G36" i="1"/>
  <c r="G35" i="1"/>
  <c r="G34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4" i="1"/>
  <c r="E93" i="1"/>
  <c r="E92" i="1"/>
  <c r="E91" i="1"/>
  <c r="E90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69" i="1"/>
  <c r="E68" i="1"/>
  <c r="E67" i="1"/>
  <c r="E66" i="1"/>
  <c r="E64" i="1"/>
  <c r="E63" i="1"/>
  <c r="E62" i="1"/>
  <c r="E61" i="1"/>
  <c r="E60" i="1"/>
  <c r="E59" i="1"/>
  <c r="E58" i="1"/>
  <c r="E57" i="1"/>
  <c r="E56" i="1"/>
  <c r="E54" i="1"/>
  <c r="E53" i="1"/>
  <c r="E52" i="1"/>
  <c r="E51" i="1"/>
  <c r="E49" i="1"/>
  <c r="E48" i="1"/>
  <c r="E47" i="1"/>
  <c r="E46" i="1"/>
  <c r="E45" i="1"/>
  <c r="G45" i="1" s="1"/>
  <c r="E44" i="1"/>
  <c r="E43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</calcChain>
</file>

<file path=xl/sharedStrings.xml><?xml version="1.0" encoding="utf-8"?>
<sst xmlns="http://schemas.openxmlformats.org/spreadsheetml/2006/main" count="202" uniqueCount="164">
  <si>
    <t>E-mail:</t>
  </si>
  <si>
    <t>Сайт:</t>
  </si>
  <si>
    <t>№ п/п</t>
  </si>
  <si>
    <t>Роза чайно-гибридная (каперс)</t>
  </si>
  <si>
    <t>Цвет</t>
  </si>
  <si>
    <t>Burgund</t>
  </si>
  <si>
    <t>Темно-красный</t>
  </si>
  <si>
    <t>Бордовый</t>
  </si>
  <si>
    <t>Queen Elizabeth</t>
  </si>
  <si>
    <t>Розовый</t>
  </si>
  <si>
    <t>Berolina</t>
  </si>
  <si>
    <t>Желтый</t>
  </si>
  <si>
    <t>Белый</t>
  </si>
  <si>
    <t>Orient express</t>
  </si>
  <si>
    <t>Желто-красно-розовый</t>
  </si>
  <si>
    <t>Desse</t>
  </si>
  <si>
    <t>Бело-красный</t>
  </si>
  <si>
    <t>Mount Shaste</t>
  </si>
  <si>
    <t>Оранжевый</t>
  </si>
  <si>
    <t>Trojka</t>
  </si>
  <si>
    <t>Bel Ange</t>
  </si>
  <si>
    <t>Темно-розовый</t>
  </si>
  <si>
    <t>Бордово-серебристый</t>
  </si>
  <si>
    <t>Кремово-желтый</t>
  </si>
  <si>
    <t xml:space="preserve">Violette Parfume                                         </t>
  </si>
  <si>
    <t>Фиолетовый</t>
  </si>
  <si>
    <t>Diane De Poitiers</t>
  </si>
  <si>
    <t>Dama De Cour</t>
  </si>
  <si>
    <t>Красный</t>
  </si>
  <si>
    <t>Роза флорибунд (каперс)</t>
  </si>
  <si>
    <t>Astrid lindgren</t>
  </si>
  <si>
    <t>Нежно-розовый</t>
  </si>
  <si>
    <t>Nina Waibull</t>
  </si>
  <si>
    <t>Kimono</t>
  </si>
  <si>
    <t xml:space="preserve">Hommage a Barbara </t>
  </si>
  <si>
    <t>Artur Bell</t>
  </si>
  <si>
    <t>Absolutely Fabulous</t>
  </si>
  <si>
    <t>Роза ностальгическая (каперс)</t>
  </si>
  <si>
    <t xml:space="preserve">Ascot (чайно-гибридная)                                            </t>
  </si>
  <si>
    <t>Бордово-фиолетовый</t>
  </si>
  <si>
    <t>Piano (чайно-гибридная)</t>
  </si>
  <si>
    <t>Роза парковая (каперс)</t>
  </si>
  <si>
    <t>Красно-белый</t>
  </si>
  <si>
    <t>Lichtkonigin Lucia</t>
  </si>
  <si>
    <t>Lilla Wonder</t>
  </si>
  <si>
    <t>Роза почвопокровная (каперс)</t>
  </si>
  <si>
    <t>Heidi Traum</t>
  </si>
  <si>
    <t>Swany</t>
  </si>
  <si>
    <t>Yellow Marine</t>
  </si>
  <si>
    <t>Роза плетистая (каперс)</t>
  </si>
  <si>
    <t xml:space="preserve">Golden Showers                                    </t>
  </si>
  <si>
    <t>Jazz</t>
  </si>
  <si>
    <t>Westerland</t>
  </si>
  <si>
    <t>Iceberg</t>
  </si>
  <si>
    <t>Pinc Cloud</t>
  </si>
  <si>
    <t xml:space="preserve">Antike                                                     </t>
  </si>
  <si>
    <t>Cap Horn</t>
  </si>
  <si>
    <t>Indigoletta</t>
  </si>
  <si>
    <t>Сиреневый</t>
  </si>
  <si>
    <t>Lavender Lassie</t>
  </si>
  <si>
    <t>Насыщенно-розовый</t>
  </si>
  <si>
    <t>Роза английская (каперс)</t>
  </si>
  <si>
    <t xml:space="preserve">Graham Thomas </t>
  </si>
  <si>
    <t>Золотисто-желтый</t>
  </si>
  <si>
    <t>Winchester Cathedrall</t>
  </si>
  <si>
    <t>Tess of the d'urbervilles</t>
  </si>
  <si>
    <t>Плодовые кустарники (каперс)</t>
  </si>
  <si>
    <t>Айва японская</t>
  </si>
  <si>
    <t>Кизил обыкновенный</t>
  </si>
  <si>
    <t>Лещина обыкновенная</t>
  </si>
  <si>
    <t>Рябина черноплодная</t>
  </si>
  <si>
    <t>Шелковица белая</t>
  </si>
  <si>
    <t>Шелковица черная</t>
  </si>
  <si>
    <t>Орех грецкий</t>
  </si>
  <si>
    <t>Бересклет европейский</t>
  </si>
  <si>
    <t>Бобовник анагировидный</t>
  </si>
  <si>
    <t>Вейгела цветущая "Bristol Ruby"</t>
  </si>
  <si>
    <t>Глициния китайская</t>
  </si>
  <si>
    <t>Дейция шершавая</t>
  </si>
  <si>
    <t>Дерен белый "Aurea"</t>
  </si>
  <si>
    <t>Ракитник венечный</t>
  </si>
  <si>
    <t>Сирень венгерская</t>
  </si>
  <si>
    <t>Спирея Билларда</t>
  </si>
  <si>
    <t>Спирея Вангутта</t>
  </si>
  <si>
    <t>Чубушник венечный</t>
  </si>
  <si>
    <t>Spirit of Freedom</t>
  </si>
  <si>
    <t>Bicolette</t>
  </si>
  <si>
    <t>Milet</t>
  </si>
  <si>
    <t>Schenetwischen</t>
  </si>
  <si>
    <t>Кремово-желтая</t>
  </si>
  <si>
    <t>Белая</t>
  </si>
  <si>
    <t>Mundiale</t>
  </si>
  <si>
    <t>Artemis</t>
  </si>
  <si>
    <t>Princes of Monako</t>
  </si>
  <si>
    <t>Крыжовник белый "Invicta"</t>
  </si>
  <si>
    <t>Смородина белая "Witte Hollander"</t>
  </si>
  <si>
    <t>Абрикос "Early Orange"</t>
  </si>
  <si>
    <t>Слива "Top Hit"</t>
  </si>
  <si>
    <t>Черешня "Kordia"</t>
  </si>
  <si>
    <t>Смородина черная "Titania"</t>
  </si>
  <si>
    <t>Ежевика бесшипная "Thornfree"</t>
  </si>
  <si>
    <t>Абрикос  "Harogem"</t>
  </si>
  <si>
    <t>Вишня "Sabina"</t>
  </si>
  <si>
    <t>Вишня "Lutowka"</t>
  </si>
  <si>
    <t>Вишня "Groniasta"</t>
  </si>
  <si>
    <t>Груша "Konferencja"</t>
  </si>
  <si>
    <t>Груша "Faworytka"</t>
  </si>
  <si>
    <t>Персик "Rakoniewicka"</t>
  </si>
  <si>
    <t>Черешня "Tamara"</t>
  </si>
  <si>
    <t>Черешня "Summit"</t>
  </si>
  <si>
    <t>Черешня "Sylvia"</t>
  </si>
  <si>
    <t>Огненно-красный</t>
  </si>
  <si>
    <t>Абрикос "Early in Morden"</t>
  </si>
  <si>
    <t>Дёрен отпрысковый "Flaviramea"</t>
  </si>
  <si>
    <t>Pa 80</t>
  </si>
  <si>
    <t>Pa 100</t>
  </si>
  <si>
    <t>Штамб</t>
  </si>
  <si>
    <t>Миндаль трехлопастный</t>
  </si>
  <si>
    <t>Зеленый</t>
  </si>
  <si>
    <t>Пузыреплодник калинолистныи "Diabolo"</t>
  </si>
  <si>
    <t>Пузыреплодник калинолистныи "Luteus"</t>
  </si>
  <si>
    <t>Форзиция промежуточная</t>
  </si>
  <si>
    <t xml:space="preserve">Барбарис Тунберга </t>
  </si>
  <si>
    <t>Барбарис Тунберга  "Atropurpurea"</t>
  </si>
  <si>
    <t>Малина красная "Sugana"</t>
  </si>
  <si>
    <t>Малина желтая "Poranna rosa"</t>
  </si>
  <si>
    <t>Боярышник обыкновенный</t>
  </si>
  <si>
    <t>Смородина красная "Rovanda"</t>
  </si>
  <si>
    <t>Christophe Kolumb</t>
  </si>
  <si>
    <t xml:space="preserve">Декоративные деревья и кустарники </t>
  </si>
  <si>
    <t>Плодовые деревья (контейнер)</t>
  </si>
  <si>
    <t>Плодовые кустарники (контейнер)</t>
  </si>
  <si>
    <t>ОПТОВЫЙ ПРАЙС</t>
  </si>
  <si>
    <t xml:space="preserve"> 100 шт. общего количества</t>
  </si>
  <si>
    <t>Scarlet Meillandecor</t>
  </si>
  <si>
    <t>Лососевый</t>
  </si>
  <si>
    <t>Крыжовник красный "Hinnonmaki Rot"</t>
  </si>
  <si>
    <t>Слива желтая "Ulena"</t>
  </si>
  <si>
    <t>Каштан съедобный</t>
  </si>
  <si>
    <t>Слива "Dabrowicka"</t>
  </si>
  <si>
    <t>Слива "Vengerka"</t>
  </si>
  <si>
    <t>Слива "Jo jo"</t>
  </si>
  <si>
    <t>Вишня "Nefris"</t>
  </si>
  <si>
    <t>Спирея японская "Goldflame"</t>
  </si>
  <si>
    <t>P9</t>
  </si>
  <si>
    <t>Малина красная "Glen Ample"</t>
  </si>
  <si>
    <t>Облепиха крушиновидная</t>
  </si>
  <si>
    <t>Лапчатка желтая "Goldfinger"</t>
  </si>
  <si>
    <t>Лапчатка розовая "Pink Queen"</t>
  </si>
  <si>
    <t>Гибрид крыжовника-смородины Josta</t>
  </si>
  <si>
    <t>Carina (мало)</t>
  </si>
  <si>
    <t>Casanova (мало)</t>
  </si>
  <si>
    <t>Landora (мало)</t>
  </si>
  <si>
    <t>*Цена указана в долларах США</t>
  </si>
  <si>
    <t>Заказ</t>
  </si>
  <si>
    <t>ВСЕГО</t>
  </si>
  <si>
    <t xml:space="preserve"> Название</t>
  </si>
  <si>
    <t>+7 926 8786538</t>
  </si>
  <si>
    <t>www.gardenempire.ru</t>
  </si>
  <si>
    <t>sadovayaimperia@yandex.ru</t>
  </si>
  <si>
    <t>Мобильный телефон:
Месенджеры (Ватсап, Телеграмм):</t>
  </si>
  <si>
    <t xml:space="preserve">*Цена указана в долларах РОС.РУБ. </t>
  </si>
  <si>
    <t>Сумма в РОС.РУБ.</t>
  </si>
  <si>
    <t>*Информируем Вас о том, что цена указаные в рос.руб. привязаны к курсу.                                                                                                                                            И мы оставляем за собой право пересчитать цены по курсы на день оплаты, в связи с нестабильной экономической ситуацией.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</si>
</sst>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22"/>
      <color theme="0"/>
      <name val="Arial"/>
      <family val="2"/>
      <charset val="204"/>
    </font>
    <font>
      <b/>
      <sz val="14"/>
      <color theme="1" tint="4.9989318521683403E-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6"/>
      <color theme="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/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164" fontId="8" fillId="0" borderId="7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0" borderId="0" xfId="0" applyFont="1"/>
    <xf numFmtId="0" fontId="13" fillId="2" borderId="1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/>
    </xf>
    <xf numFmtId="0" fontId="16" fillId="4" borderId="1" xfId="1" quotePrefix="1" applyFont="1" applyFill="1" applyBorder="1" applyAlignment="1" applyProtection="1">
      <alignment horizontal="center" vertical="center"/>
    </xf>
    <xf numFmtId="0" fontId="17" fillId="4" borderId="1" xfId="1" applyFont="1" applyFill="1" applyBorder="1" applyAlignment="1" applyProtection="1">
      <alignment horizontal="center"/>
    </xf>
    <xf numFmtId="0" fontId="16" fillId="4" borderId="1" xfId="1" applyFont="1" applyFill="1" applyBorder="1" applyAlignment="1" applyProtection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9" fontId="6" fillId="4" borderId="1" xfId="0" quotePrefix="1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2" fontId="18" fillId="0" borderId="1" xfId="0" applyNumberFormat="1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49DD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381000</xdr:colOff>
      <xdr:row>8</xdr:row>
      <xdr:rowOff>9525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C1B386F-CCD7-4B21-A5D9-FC2B2539E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772275" cy="160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nager-zelrai@tut.by" TargetMode="External"/><Relationship Id="rId1" Type="http://schemas.openxmlformats.org/officeDocument/2006/relationships/hyperlink" Target="http://www.gardenempire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G155"/>
  <sheetViews>
    <sheetView tabSelected="1" view="pageBreakPreview" topLeftCell="A133" zoomScaleNormal="100" zoomScaleSheetLayoutView="100" workbookViewId="0">
      <selection activeCell="G138" sqref="G138"/>
    </sheetView>
  </sheetViews>
  <sheetFormatPr defaultRowHeight="15.75" x14ac:dyDescent="0.25"/>
  <cols>
    <col min="1" max="1" width="6.42578125" style="2" customWidth="1"/>
    <col min="2" max="2" width="37.28515625" style="1" customWidth="1"/>
    <col min="3" max="3" width="27" style="26" customWidth="1"/>
    <col min="4" max="5" width="12.5703125" style="4" customWidth="1"/>
    <col min="7" max="7" width="10.5703125" customWidth="1"/>
  </cols>
  <sheetData>
    <row r="9" spans="1:7" s="6" customFormat="1" ht="20.100000000000001" customHeight="1" x14ac:dyDescent="0.25">
      <c r="A9" s="38" t="s">
        <v>0</v>
      </c>
      <c r="B9" s="39"/>
      <c r="C9" s="42" t="s">
        <v>159</v>
      </c>
      <c r="D9" s="42"/>
      <c r="E9" s="42"/>
      <c r="F9" s="42"/>
      <c r="G9" s="42"/>
    </row>
    <row r="10" spans="1:7" s="6" customFormat="1" ht="20.100000000000001" customHeight="1" x14ac:dyDescent="0.35">
      <c r="A10" s="38" t="s">
        <v>1</v>
      </c>
      <c r="B10" s="39"/>
      <c r="C10" s="43" t="s">
        <v>158</v>
      </c>
      <c r="D10" s="44"/>
      <c r="E10" s="44"/>
      <c r="F10" s="44"/>
      <c r="G10" s="44"/>
    </row>
    <row r="11" spans="1:7" s="6" customFormat="1" ht="62.25" customHeight="1" x14ac:dyDescent="0.25">
      <c r="A11" s="40" t="s">
        <v>160</v>
      </c>
      <c r="B11" s="41"/>
      <c r="C11" s="47" t="s">
        <v>157</v>
      </c>
      <c r="D11" s="48"/>
      <c r="E11" s="48"/>
      <c r="F11" s="48"/>
      <c r="G11" s="48"/>
    </row>
    <row r="12" spans="1:7" s="7" customFormat="1" ht="27.75" customHeight="1" x14ac:dyDescent="0.2">
      <c r="A12" s="51" t="s">
        <v>132</v>
      </c>
      <c r="B12" s="52"/>
      <c r="C12" s="52"/>
      <c r="D12" s="52"/>
      <c r="E12" s="52"/>
      <c r="F12" s="52"/>
      <c r="G12" s="52"/>
    </row>
    <row r="13" spans="1:7" s="7" customFormat="1" ht="24.75" customHeight="1" x14ac:dyDescent="0.2">
      <c r="A13" s="53" t="s">
        <v>133</v>
      </c>
      <c r="B13" s="54"/>
      <c r="C13" s="54"/>
      <c r="D13" s="54"/>
      <c r="E13" s="54"/>
      <c r="F13" s="54"/>
      <c r="G13" s="54"/>
    </row>
    <row r="14" spans="1:7" s="13" customFormat="1" ht="57.75" customHeight="1" x14ac:dyDescent="0.2">
      <c r="A14" s="10" t="s">
        <v>2</v>
      </c>
      <c r="B14" s="11" t="s">
        <v>156</v>
      </c>
      <c r="C14" s="11" t="s">
        <v>4</v>
      </c>
      <c r="D14" s="8" t="s">
        <v>153</v>
      </c>
      <c r="E14" s="8" t="s">
        <v>161</v>
      </c>
      <c r="F14" s="9" t="s">
        <v>154</v>
      </c>
      <c r="G14" s="61" t="s">
        <v>162</v>
      </c>
    </row>
    <row r="15" spans="1:7" s="33" customFormat="1" ht="15.95" customHeight="1" x14ac:dyDescent="0.25">
      <c r="A15" s="23"/>
      <c r="B15" s="45" t="s">
        <v>3</v>
      </c>
      <c r="C15" s="46"/>
      <c r="D15" s="23"/>
      <c r="E15" s="23"/>
      <c r="F15" s="31"/>
      <c r="G15" s="32"/>
    </row>
    <row r="16" spans="1:7" s="33" customFormat="1" ht="15.95" customHeight="1" x14ac:dyDescent="0.25">
      <c r="A16" s="29">
        <v>1</v>
      </c>
      <c r="B16" s="12" t="s">
        <v>20</v>
      </c>
      <c r="C16" s="30" t="s">
        <v>21</v>
      </c>
      <c r="D16" s="22">
        <v>2.5</v>
      </c>
      <c r="E16" s="60">
        <f>D16*110</f>
        <v>275</v>
      </c>
      <c r="F16" s="31"/>
      <c r="G16" s="32">
        <f>E16*F16</f>
        <v>0</v>
      </c>
    </row>
    <row r="17" spans="1:7" s="33" customFormat="1" ht="15.95" customHeight="1" x14ac:dyDescent="0.25">
      <c r="A17" s="29">
        <v>2</v>
      </c>
      <c r="B17" s="12" t="s">
        <v>10</v>
      </c>
      <c r="C17" s="30" t="s">
        <v>11</v>
      </c>
      <c r="D17" s="22">
        <v>2.5</v>
      </c>
      <c r="E17" s="60">
        <f t="shared" ref="E17:E80" si="0">D17*110</f>
        <v>275</v>
      </c>
      <c r="F17" s="31"/>
      <c r="G17" s="32">
        <f t="shared" ref="G17:G80" si="1">E17*F17</f>
        <v>0</v>
      </c>
    </row>
    <row r="18" spans="1:7" s="33" customFormat="1" ht="15.95" customHeight="1" x14ac:dyDescent="0.25">
      <c r="A18" s="29">
        <v>3</v>
      </c>
      <c r="B18" s="12" t="s">
        <v>86</v>
      </c>
      <c r="C18" s="30" t="s">
        <v>22</v>
      </c>
      <c r="D18" s="22">
        <v>2.5</v>
      </c>
      <c r="E18" s="60">
        <f t="shared" si="0"/>
        <v>275</v>
      </c>
      <c r="F18" s="31"/>
      <c r="G18" s="32">
        <f t="shared" si="1"/>
        <v>0</v>
      </c>
    </row>
    <row r="19" spans="1:7" s="33" customFormat="1" ht="15.95" customHeight="1" x14ac:dyDescent="0.25">
      <c r="A19" s="29">
        <v>4</v>
      </c>
      <c r="B19" s="12" t="s">
        <v>5</v>
      </c>
      <c r="C19" s="25" t="s">
        <v>6</v>
      </c>
      <c r="D19" s="22">
        <v>2.5</v>
      </c>
      <c r="E19" s="60">
        <f t="shared" si="0"/>
        <v>275</v>
      </c>
      <c r="F19" s="31"/>
      <c r="G19" s="32">
        <f t="shared" si="1"/>
        <v>0</v>
      </c>
    </row>
    <row r="20" spans="1:7" s="33" customFormat="1" ht="15.95" customHeight="1" x14ac:dyDescent="0.25">
      <c r="A20" s="29">
        <v>5</v>
      </c>
      <c r="B20" s="14" t="s">
        <v>150</v>
      </c>
      <c r="C20" s="25" t="s">
        <v>21</v>
      </c>
      <c r="D20" s="22">
        <v>2.5</v>
      </c>
      <c r="E20" s="60">
        <f t="shared" si="0"/>
        <v>275</v>
      </c>
      <c r="F20" s="31"/>
      <c r="G20" s="32">
        <f t="shared" si="1"/>
        <v>0</v>
      </c>
    </row>
    <row r="21" spans="1:7" s="33" customFormat="1" ht="15.95" customHeight="1" x14ac:dyDescent="0.25">
      <c r="A21" s="23">
        <v>6</v>
      </c>
      <c r="B21" s="12" t="s">
        <v>151</v>
      </c>
      <c r="C21" s="30" t="s">
        <v>23</v>
      </c>
      <c r="D21" s="22">
        <v>2.5</v>
      </c>
      <c r="E21" s="60">
        <f t="shared" si="0"/>
        <v>275</v>
      </c>
      <c r="F21" s="31"/>
      <c r="G21" s="32">
        <f t="shared" si="1"/>
        <v>0</v>
      </c>
    </row>
    <row r="22" spans="1:7" s="33" customFormat="1" ht="15.95" customHeight="1" x14ac:dyDescent="0.25">
      <c r="A22" s="23">
        <v>9</v>
      </c>
      <c r="B22" s="14" t="s">
        <v>128</v>
      </c>
      <c r="C22" s="25" t="s">
        <v>18</v>
      </c>
      <c r="D22" s="22">
        <v>2.5</v>
      </c>
      <c r="E22" s="60">
        <f t="shared" si="0"/>
        <v>275</v>
      </c>
      <c r="F22" s="31"/>
      <c r="G22" s="32">
        <f t="shared" si="1"/>
        <v>0</v>
      </c>
    </row>
    <row r="23" spans="1:7" s="33" customFormat="1" ht="15.95" customHeight="1" x14ac:dyDescent="0.25">
      <c r="A23" s="23">
        <v>11</v>
      </c>
      <c r="B23" s="14" t="s">
        <v>27</v>
      </c>
      <c r="C23" s="25" t="s">
        <v>28</v>
      </c>
      <c r="D23" s="22">
        <v>2.5</v>
      </c>
      <c r="E23" s="60">
        <f t="shared" si="0"/>
        <v>275</v>
      </c>
      <c r="F23" s="31"/>
      <c r="G23" s="32">
        <f t="shared" si="1"/>
        <v>0</v>
      </c>
    </row>
    <row r="24" spans="1:7" s="33" customFormat="1" ht="15.95" customHeight="1" x14ac:dyDescent="0.25">
      <c r="A24" s="23">
        <v>12</v>
      </c>
      <c r="B24" s="12" t="s">
        <v>15</v>
      </c>
      <c r="C24" s="30" t="s">
        <v>16</v>
      </c>
      <c r="D24" s="22">
        <v>2.5</v>
      </c>
      <c r="E24" s="60">
        <f t="shared" si="0"/>
        <v>275</v>
      </c>
      <c r="F24" s="31"/>
      <c r="G24" s="32">
        <f t="shared" si="1"/>
        <v>0</v>
      </c>
    </row>
    <row r="25" spans="1:7" s="33" customFormat="1" ht="15.95" customHeight="1" x14ac:dyDescent="0.25">
      <c r="A25" s="23">
        <v>13</v>
      </c>
      <c r="B25" s="14" t="s">
        <v>26</v>
      </c>
      <c r="C25" s="25" t="s">
        <v>21</v>
      </c>
      <c r="D25" s="22">
        <v>2.5</v>
      </c>
      <c r="E25" s="60">
        <f t="shared" si="0"/>
        <v>275</v>
      </c>
      <c r="F25" s="31"/>
      <c r="G25" s="32">
        <f t="shared" si="1"/>
        <v>0</v>
      </c>
    </row>
    <row r="26" spans="1:7" s="33" customFormat="1" ht="15.95" customHeight="1" x14ac:dyDescent="0.25">
      <c r="A26" s="23">
        <v>15</v>
      </c>
      <c r="B26" s="14" t="s">
        <v>152</v>
      </c>
      <c r="C26" s="34" t="s">
        <v>11</v>
      </c>
      <c r="D26" s="22">
        <v>2.5</v>
      </c>
      <c r="E26" s="60">
        <f t="shared" si="0"/>
        <v>275</v>
      </c>
      <c r="F26" s="31"/>
      <c r="G26" s="32">
        <f t="shared" si="1"/>
        <v>0</v>
      </c>
    </row>
    <row r="27" spans="1:7" s="33" customFormat="1" ht="15.95" customHeight="1" x14ac:dyDescent="0.25">
      <c r="A27" s="23">
        <v>16</v>
      </c>
      <c r="B27" s="15" t="s">
        <v>17</v>
      </c>
      <c r="C27" s="25" t="s">
        <v>12</v>
      </c>
      <c r="D27" s="22">
        <v>2.5</v>
      </c>
      <c r="E27" s="60">
        <f t="shared" si="0"/>
        <v>275</v>
      </c>
      <c r="F27" s="31"/>
      <c r="G27" s="32">
        <f t="shared" si="1"/>
        <v>0</v>
      </c>
    </row>
    <row r="28" spans="1:7" s="33" customFormat="1" ht="15.95" customHeight="1" x14ac:dyDescent="0.25">
      <c r="A28" s="23">
        <v>17</v>
      </c>
      <c r="B28" s="16" t="s">
        <v>91</v>
      </c>
      <c r="C28" s="25" t="s">
        <v>21</v>
      </c>
      <c r="D28" s="22">
        <v>2.5</v>
      </c>
      <c r="E28" s="60">
        <f t="shared" si="0"/>
        <v>275</v>
      </c>
      <c r="F28" s="31"/>
      <c r="G28" s="32">
        <f t="shared" si="1"/>
        <v>0</v>
      </c>
    </row>
    <row r="29" spans="1:7" s="33" customFormat="1" ht="15.95" customHeight="1" x14ac:dyDescent="0.25">
      <c r="A29" s="23">
        <v>18</v>
      </c>
      <c r="B29" s="15" t="s">
        <v>13</v>
      </c>
      <c r="C29" s="30" t="s">
        <v>14</v>
      </c>
      <c r="D29" s="22">
        <v>2.5</v>
      </c>
      <c r="E29" s="60">
        <f t="shared" si="0"/>
        <v>275</v>
      </c>
      <c r="F29" s="31"/>
      <c r="G29" s="32">
        <f t="shared" si="1"/>
        <v>0</v>
      </c>
    </row>
    <row r="30" spans="1:7" s="33" customFormat="1" ht="15.95" customHeight="1" x14ac:dyDescent="0.25">
      <c r="A30" s="23">
        <v>19</v>
      </c>
      <c r="B30" s="15" t="s">
        <v>8</v>
      </c>
      <c r="C30" s="30" t="s">
        <v>9</v>
      </c>
      <c r="D30" s="22">
        <v>2.5</v>
      </c>
      <c r="E30" s="60">
        <f t="shared" si="0"/>
        <v>275</v>
      </c>
      <c r="F30" s="31"/>
      <c r="G30" s="32">
        <f t="shared" si="1"/>
        <v>0</v>
      </c>
    </row>
    <row r="31" spans="1:7" s="33" customFormat="1" ht="15.95" customHeight="1" x14ac:dyDescent="0.25">
      <c r="A31" s="23">
        <v>20</v>
      </c>
      <c r="B31" s="15" t="s">
        <v>19</v>
      </c>
      <c r="C31" s="30" t="s">
        <v>135</v>
      </c>
      <c r="D31" s="22">
        <v>2.5</v>
      </c>
      <c r="E31" s="60">
        <f t="shared" si="0"/>
        <v>275</v>
      </c>
      <c r="F31" s="31"/>
      <c r="G31" s="32">
        <f t="shared" si="1"/>
        <v>0</v>
      </c>
    </row>
    <row r="32" spans="1:7" s="33" customFormat="1" ht="15.95" customHeight="1" x14ac:dyDescent="0.25">
      <c r="A32" s="23">
        <v>21</v>
      </c>
      <c r="B32" s="15" t="s">
        <v>24</v>
      </c>
      <c r="C32" s="25" t="s">
        <v>25</v>
      </c>
      <c r="D32" s="22">
        <v>2.5</v>
      </c>
      <c r="E32" s="60">
        <f t="shared" si="0"/>
        <v>275</v>
      </c>
      <c r="F32" s="31"/>
      <c r="G32" s="32">
        <f t="shared" si="1"/>
        <v>0</v>
      </c>
    </row>
    <row r="33" spans="1:7" s="33" customFormat="1" ht="15.95" customHeight="1" x14ac:dyDescent="0.25">
      <c r="A33" s="23"/>
      <c r="B33" s="45" t="s">
        <v>29</v>
      </c>
      <c r="C33" s="46"/>
      <c r="D33" s="23"/>
      <c r="E33" s="60"/>
      <c r="F33" s="31"/>
      <c r="G33" s="32"/>
    </row>
    <row r="34" spans="1:7" s="33" customFormat="1" ht="15.95" customHeight="1" x14ac:dyDescent="0.25">
      <c r="A34" s="23">
        <v>22</v>
      </c>
      <c r="B34" s="12" t="s">
        <v>36</v>
      </c>
      <c r="C34" s="25" t="s">
        <v>11</v>
      </c>
      <c r="D34" s="22">
        <v>2.5</v>
      </c>
      <c r="E34" s="60">
        <f t="shared" si="0"/>
        <v>275</v>
      </c>
      <c r="F34" s="31"/>
      <c r="G34" s="32">
        <f t="shared" si="1"/>
        <v>0</v>
      </c>
    </row>
    <row r="35" spans="1:7" s="33" customFormat="1" ht="15.95" customHeight="1" x14ac:dyDescent="0.25">
      <c r="A35" s="23">
        <v>23</v>
      </c>
      <c r="B35" s="12" t="s">
        <v>92</v>
      </c>
      <c r="C35" s="25" t="s">
        <v>12</v>
      </c>
      <c r="D35" s="22">
        <v>2.5</v>
      </c>
      <c r="E35" s="60">
        <f t="shared" si="0"/>
        <v>275</v>
      </c>
      <c r="F35" s="31"/>
      <c r="G35" s="32">
        <f t="shared" si="1"/>
        <v>0</v>
      </c>
    </row>
    <row r="36" spans="1:7" s="33" customFormat="1" ht="15.95" customHeight="1" x14ac:dyDescent="0.25">
      <c r="A36" s="23">
        <v>24</v>
      </c>
      <c r="B36" s="12" t="s">
        <v>35</v>
      </c>
      <c r="C36" s="25" t="s">
        <v>11</v>
      </c>
      <c r="D36" s="22">
        <v>2.5</v>
      </c>
      <c r="E36" s="60">
        <f t="shared" si="0"/>
        <v>275</v>
      </c>
      <c r="F36" s="31"/>
      <c r="G36" s="32">
        <f t="shared" si="1"/>
        <v>0</v>
      </c>
    </row>
    <row r="37" spans="1:7" s="33" customFormat="1" ht="15.95" customHeight="1" x14ac:dyDescent="0.25">
      <c r="A37" s="23">
        <v>25</v>
      </c>
      <c r="B37" s="19" t="s">
        <v>30</v>
      </c>
      <c r="C37" s="25" t="s">
        <v>31</v>
      </c>
      <c r="D37" s="22">
        <v>2.5</v>
      </c>
      <c r="E37" s="60">
        <f t="shared" si="0"/>
        <v>275</v>
      </c>
      <c r="F37" s="31"/>
      <c r="G37" s="32">
        <f t="shared" si="1"/>
        <v>0</v>
      </c>
    </row>
    <row r="38" spans="1:7" s="33" customFormat="1" ht="15.95" customHeight="1" x14ac:dyDescent="0.25">
      <c r="A38" s="23">
        <v>26</v>
      </c>
      <c r="B38" s="12" t="s">
        <v>34</v>
      </c>
      <c r="C38" s="30" t="s">
        <v>7</v>
      </c>
      <c r="D38" s="22">
        <v>2.5</v>
      </c>
      <c r="E38" s="60">
        <f t="shared" si="0"/>
        <v>275</v>
      </c>
      <c r="F38" s="31"/>
      <c r="G38" s="32">
        <f t="shared" si="1"/>
        <v>0</v>
      </c>
    </row>
    <row r="39" spans="1:7" s="33" customFormat="1" ht="15.95" customHeight="1" x14ac:dyDescent="0.25">
      <c r="A39" s="23">
        <v>27</v>
      </c>
      <c r="B39" s="12" t="s">
        <v>33</v>
      </c>
      <c r="C39" s="30" t="s">
        <v>9</v>
      </c>
      <c r="D39" s="22">
        <v>2.5</v>
      </c>
      <c r="E39" s="60">
        <f t="shared" si="0"/>
        <v>275</v>
      </c>
      <c r="F39" s="31"/>
      <c r="G39" s="32">
        <f t="shared" si="1"/>
        <v>0</v>
      </c>
    </row>
    <row r="40" spans="1:7" s="33" customFormat="1" ht="15.95" customHeight="1" x14ac:dyDescent="0.25">
      <c r="A40" s="23">
        <v>28</v>
      </c>
      <c r="B40" s="12" t="s">
        <v>32</v>
      </c>
      <c r="C40" s="25" t="s">
        <v>6</v>
      </c>
      <c r="D40" s="22">
        <v>2.5</v>
      </c>
      <c r="E40" s="60">
        <f t="shared" si="0"/>
        <v>275</v>
      </c>
      <c r="F40" s="31"/>
      <c r="G40" s="32">
        <f t="shared" si="1"/>
        <v>0</v>
      </c>
    </row>
    <row r="41" spans="1:7" s="33" customFormat="1" ht="15.95" customHeight="1" x14ac:dyDescent="0.25">
      <c r="A41" s="23">
        <v>29</v>
      </c>
      <c r="B41" s="12" t="s">
        <v>93</v>
      </c>
      <c r="C41" s="25" t="s">
        <v>42</v>
      </c>
      <c r="D41" s="22">
        <v>2.5</v>
      </c>
      <c r="E41" s="60">
        <f t="shared" si="0"/>
        <v>275</v>
      </c>
      <c r="F41" s="31"/>
      <c r="G41" s="32">
        <f t="shared" si="1"/>
        <v>0</v>
      </c>
    </row>
    <row r="42" spans="1:7" s="33" customFormat="1" ht="15.95" customHeight="1" x14ac:dyDescent="0.25">
      <c r="A42" s="23"/>
      <c r="B42" s="45" t="s">
        <v>37</v>
      </c>
      <c r="C42" s="46"/>
      <c r="D42" s="22"/>
      <c r="E42" s="60"/>
      <c r="F42" s="31"/>
      <c r="G42" s="32"/>
    </row>
    <row r="43" spans="1:7" s="33" customFormat="1" ht="15.95" customHeight="1" x14ac:dyDescent="0.25">
      <c r="A43" s="23">
        <v>30</v>
      </c>
      <c r="B43" s="12" t="s">
        <v>38</v>
      </c>
      <c r="C43" s="25" t="s">
        <v>39</v>
      </c>
      <c r="D43" s="22">
        <v>2.5</v>
      </c>
      <c r="E43" s="60">
        <f t="shared" si="0"/>
        <v>275</v>
      </c>
      <c r="F43" s="31"/>
      <c r="G43" s="32">
        <f t="shared" si="1"/>
        <v>0</v>
      </c>
    </row>
    <row r="44" spans="1:7" s="33" customFormat="1" ht="15.95" customHeight="1" x14ac:dyDescent="0.25">
      <c r="A44" s="23">
        <v>31</v>
      </c>
      <c r="B44" s="12" t="s">
        <v>40</v>
      </c>
      <c r="C44" s="25" t="s">
        <v>6</v>
      </c>
      <c r="D44" s="22">
        <v>2.5</v>
      </c>
      <c r="E44" s="60">
        <f t="shared" si="0"/>
        <v>275</v>
      </c>
      <c r="F44" s="31"/>
      <c r="G44" s="32">
        <f t="shared" si="1"/>
        <v>0</v>
      </c>
    </row>
    <row r="45" spans="1:7" s="33" customFormat="1" ht="15.95" customHeight="1" x14ac:dyDescent="0.25">
      <c r="A45" s="23"/>
      <c r="B45" s="24" t="s">
        <v>41</v>
      </c>
      <c r="C45" s="25"/>
      <c r="D45" s="22">
        <v>2.5</v>
      </c>
      <c r="E45" s="60">
        <f t="shared" si="0"/>
        <v>275</v>
      </c>
      <c r="F45" s="31"/>
      <c r="G45" s="32">
        <f t="shared" si="1"/>
        <v>0</v>
      </c>
    </row>
    <row r="46" spans="1:7" s="33" customFormat="1" ht="15.95" customHeight="1" x14ac:dyDescent="0.25">
      <c r="A46" s="23">
        <v>32</v>
      </c>
      <c r="B46" s="12" t="s">
        <v>43</v>
      </c>
      <c r="C46" s="30" t="s">
        <v>11</v>
      </c>
      <c r="D46" s="22">
        <v>2.5</v>
      </c>
      <c r="E46" s="60">
        <f t="shared" si="0"/>
        <v>275</v>
      </c>
      <c r="F46" s="31"/>
      <c r="G46" s="32">
        <f t="shared" si="1"/>
        <v>0</v>
      </c>
    </row>
    <row r="47" spans="1:7" s="33" customFormat="1" ht="15.95" customHeight="1" x14ac:dyDescent="0.25">
      <c r="A47" s="23">
        <v>33</v>
      </c>
      <c r="B47" s="12" t="s">
        <v>44</v>
      </c>
      <c r="C47" s="25" t="s">
        <v>25</v>
      </c>
      <c r="D47" s="22">
        <v>2.5</v>
      </c>
      <c r="E47" s="60">
        <f t="shared" si="0"/>
        <v>275</v>
      </c>
      <c r="F47" s="31"/>
      <c r="G47" s="32">
        <f t="shared" si="1"/>
        <v>0</v>
      </c>
    </row>
    <row r="48" spans="1:7" s="33" customFormat="1" ht="15.95" customHeight="1" x14ac:dyDescent="0.25">
      <c r="A48" s="23">
        <v>34</v>
      </c>
      <c r="B48" s="21" t="s">
        <v>87</v>
      </c>
      <c r="C48" s="25" t="s">
        <v>89</v>
      </c>
      <c r="D48" s="22">
        <v>2.5</v>
      </c>
      <c r="E48" s="60">
        <f t="shared" si="0"/>
        <v>275</v>
      </c>
      <c r="F48" s="31"/>
      <c r="G48" s="32">
        <f t="shared" si="1"/>
        <v>0</v>
      </c>
    </row>
    <row r="49" spans="1:7" s="33" customFormat="1" ht="15.95" customHeight="1" x14ac:dyDescent="0.25">
      <c r="A49" s="23">
        <v>35</v>
      </c>
      <c r="B49" s="21" t="s">
        <v>88</v>
      </c>
      <c r="C49" s="25" t="s">
        <v>90</v>
      </c>
      <c r="D49" s="22">
        <v>2.5</v>
      </c>
      <c r="E49" s="60">
        <f t="shared" si="0"/>
        <v>275</v>
      </c>
      <c r="F49" s="31"/>
      <c r="G49" s="32">
        <f t="shared" si="1"/>
        <v>0</v>
      </c>
    </row>
    <row r="50" spans="1:7" s="33" customFormat="1" ht="15.95" customHeight="1" x14ac:dyDescent="0.25">
      <c r="A50" s="23"/>
      <c r="B50" s="45" t="s">
        <v>45</v>
      </c>
      <c r="C50" s="46"/>
      <c r="D50" s="22"/>
      <c r="E50" s="60"/>
      <c r="F50" s="31"/>
      <c r="G50" s="32"/>
    </row>
    <row r="51" spans="1:7" s="33" customFormat="1" ht="15.95" customHeight="1" x14ac:dyDescent="0.25">
      <c r="A51" s="23">
        <v>36</v>
      </c>
      <c r="B51" s="12" t="s">
        <v>46</v>
      </c>
      <c r="C51" s="25" t="s">
        <v>21</v>
      </c>
      <c r="D51" s="22">
        <v>2.5</v>
      </c>
      <c r="E51" s="60">
        <f t="shared" si="0"/>
        <v>275</v>
      </c>
      <c r="F51" s="31"/>
      <c r="G51" s="32">
        <f t="shared" si="1"/>
        <v>0</v>
      </c>
    </row>
    <row r="52" spans="1:7" s="33" customFormat="1" ht="15.95" customHeight="1" x14ac:dyDescent="0.25">
      <c r="A52" s="23">
        <v>37</v>
      </c>
      <c r="B52" s="12" t="s">
        <v>134</v>
      </c>
      <c r="C52" s="30" t="s">
        <v>6</v>
      </c>
      <c r="D52" s="22">
        <v>2.5</v>
      </c>
      <c r="E52" s="60">
        <f t="shared" si="0"/>
        <v>275</v>
      </c>
      <c r="F52" s="31"/>
      <c r="G52" s="32">
        <f t="shared" si="1"/>
        <v>0</v>
      </c>
    </row>
    <row r="53" spans="1:7" s="33" customFormat="1" ht="15.95" customHeight="1" x14ac:dyDescent="0.25">
      <c r="A53" s="23">
        <v>38</v>
      </c>
      <c r="B53" s="12" t="s">
        <v>47</v>
      </c>
      <c r="C53" s="25" t="s">
        <v>12</v>
      </c>
      <c r="D53" s="22">
        <v>2.5</v>
      </c>
      <c r="E53" s="60">
        <f t="shared" si="0"/>
        <v>275</v>
      </c>
      <c r="F53" s="31"/>
      <c r="G53" s="32">
        <f t="shared" si="1"/>
        <v>0</v>
      </c>
    </row>
    <row r="54" spans="1:7" s="33" customFormat="1" ht="15.95" customHeight="1" x14ac:dyDescent="0.25">
      <c r="A54" s="23">
        <v>39</v>
      </c>
      <c r="B54" s="12" t="s">
        <v>48</v>
      </c>
      <c r="C54" s="30" t="s">
        <v>11</v>
      </c>
      <c r="D54" s="22">
        <v>2.5</v>
      </c>
      <c r="E54" s="60">
        <f t="shared" si="0"/>
        <v>275</v>
      </c>
      <c r="F54" s="31"/>
      <c r="G54" s="32">
        <f t="shared" si="1"/>
        <v>0</v>
      </c>
    </row>
    <row r="55" spans="1:7" s="33" customFormat="1" ht="15.95" customHeight="1" x14ac:dyDescent="0.25">
      <c r="A55" s="23"/>
      <c r="B55" s="45" t="s">
        <v>49</v>
      </c>
      <c r="C55" s="46"/>
      <c r="D55" s="22"/>
      <c r="E55" s="60"/>
      <c r="F55" s="31"/>
      <c r="G55" s="32"/>
    </row>
    <row r="56" spans="1:7" s="33" customFormat="1" ht="15.95" customHeight="1" x14ac:dyDescent="0.25">
      <c r="A56" s="23">
        <v>40</v>
      </c>
      <c r="B56" s="12" t="s">
        <v>55</v>
      </c>
      <c r="C56" s="30" t="s">
        <v>42</v>
      </c>
      <c r="D56" s="22">
        <v>2.5</v>
      </c>
      <c r="E56" s="60">
        <f t="shared" si="0"/>
        <v>275</v>
      </c>
      <c r="F56" s="31"/>
      <c r="G56" s="32">
        <f t="shared" si="1"/>
        <v>0</v>
      </c>
    </row>
    <row r="57" spans="1:7" s="33" customFormat="1" ht="15.95" customHeight="1" x14ac:dyDescent="0.25">
      <c r="A57" s="23">
        <v>41</v>
      </c>
      <c r="B57" s="17" t="s">
        <v>56</v>
      </c>
      <c r="C57" s="30" t="s">
        <v>111</v>
      </c>
      <c r="D57" s="22">
        <v>2.5</v>
      </c>
      <c r="E57" s="60">
        <f t="shared" si="0"/>
        <v>275</v>
      </c>
      <c r="F57" s="31"/>
      <c r="G57" s="32">
        <f t="shared" si="1"/>
        <v>0</v>
      </c>
    </row>
    <row r="58" spans="1:7" s="33" customFormat="1" ht="15.95" customHeight="1" x14ac:dyDescent="0.25">
      <c r="A58" s="23">
        <v>42</v>
      </c>
      <c r="B58" s="12" t="s">
        <v>50</v>
      </c>
      <c r="C58" s="25" t="s">
        <v>11</v>
      </c>
      <c r="D58" s="22">
        <v>2.5</v>
      </c>
      <c r="E58" s="60">
        <f t="shared" si="0"/>
        <v>275</v>
      </c>
      <c r="F58" s="31"/>
      <c r="G58" s="32">
        <f t="shared" si="1"/>
        <v>0</v>
      </c>
    </row>
    <row r="59" spans="1:7" s="33" customFormat="1" ht="15.95" customHeight="1" x14ac:dyDescent="0.25">
      <c r="A59" s="23">
        <v>43</v>
      </c>
      <c r="B59" s="12" t="s">
        <v>53</v>
      </c>
      <c r="C59" s="30" t="s">
        <v>12</v>
      </c>
      <c r="D59" s="22">
        <v>2.5</v>
      </c>
      <c r="E59" s="60">
        <f t="shared" si="0"/>
        <v>275</v>
      </c>
      <c r="F59" s="31"/>
      <c r="G59" s="32">
        <f t="shared" si="1"/>
        <v>0</v>
      </c>
    </row>
    <row r="60" spans="1:7" s="33" customFormat="1" ht="15.95" customHeight="1" x14ac:dyDescent="0.25">
      <c r="A60" s="23">
        <v>44</v>
      </c>
      <c r="B60" s="17" t="s">
        <v>57</v>
      </c>
      <c r="C60" s="30" t="s">
        <v>58</v>
      </c>
      <c r="D60" s="22">
        <v>2.5</v>
      </c>
      <c r="E60" s="60">
        <f t="shared" si="0"/>
        <v>275</v>
      </c>
      <c r="F60" s="31"/>
      <c r="G60" s="32">
        <f t="shared" si="1"/>
        <v>0</v>
      </c>
    </row>
    <row r="61" spans="1:7" s="33" customFormat="1" ht="15.95" customHeight="1" x14ac:dyDescent="0.25">
      <c r="A61" s="23">
        <v>45</v>
      </c>
      <c r="B61" s="12" t="s">
        <v>51</v>
      </c>
      <c r="C61" s="30" t="s">
        <v>7</v>
      </c>
      <c r="D61" s="22">
        <v>2.5</v>
      </c>
      <c r="E61" s="60">
        <f t="shared" si="0"/>
        <v>275</v>
      </c>
      <c r="F61" s="31"/>
      <c r="G61" s="32">
        <f t="shared" si="1"/>
        <v>0</v>
      </c>
    </row>
    <row r="62" spans="1:7" s="33" customFormat="1" ht="15.95" customHeight="1" x14ac:dyDescent="0.25">
      <c r="A62" s="23">
        <v>46</v>
      </c>
      <c r="B62" s="17" t="s">
        <v>59</v>
      </c>
      <c r="C62" s="30" t="s">
        <v>60</v>
      </c>
      <c r="D62" s="22">
        <v>2.5</v>
      </c>
      <c r="E62" s="60">
        <f t="shared" si="0"/>
        <v>275</v>
      </c>
      <c r="F62" s="31"/>
      <c r="G62" s="32">
        <f t="shared" si="1"/>
        <v>0</v>
      </c>
    </row>
    <row r="63" spans="1:7" s="33" customFormat="1" ht="15.95" customHeight="1" x14ac:dyDescent="0.25">
      <c r="A63" s="23">
        <v>47</v>
      </c>
      <c r="B63" s="12" t="s">
        <v>54</v>
      </c>
      <c r="C63" s="30" t="s">
        <v>21</v>
      </c>
      <c r="D63" s="22">
        <v>2.5</v>
      </c>
      <c r="E63" s="60">
        <f t="shared" si="0"/>
        <v>275</v>
      </c>
      <c r="F63" s="31"/>
      <c r="G63" s="32">
        <f t="shared" si="1"/>
        <v>0</v>
      </c>
    </row>
    <row r="64" spans="1:7" s="33" customFormat="1" ht="15.95" customHeight="1" x14ac:dyDescent="0.25">
      <c r="A64" s="23">
        <v>48</v>
      </c>
      <c r="B64" s="12" t="s">
        <v>52</v>
      </c>
      <c r="C64" s="30" t="s">
        <v>18</v>
      </c>
      <c r="D64" s="22">
        <v>2.5</v>
      </c>
      <c r="E64" s="60">
        <f t="shared" si="0"/>
        <v>275</v>
      </c>
      <c r="F64" s="31"/>
      <c r="G64" s="32">
        <f t="shared" si="1"/>
        <v>0</v>
      </c>
    </row>
    <row r="65" spans="1:7" s="33" customFormat="1" ht="15.95" customHeight="1" x14ac:dyDescent="0.25">
      <c r="A65" s="23"/>
      <c r="B65" s="45" t="s">
        <v>61</v>
      </c>
      <c r="C65" s="46"/>
      <c r="D65" s="22"/>
      <c r="E65" s="60"/>
      <c r="F65" s="31"/>
      <c r="G65" s="32"/>
    </row>
    <row r="66" spans="1:7" s="33" customFormat="1" ht="15.95" customHeight="1" x14ac:dyDescent="0.25">
      <c r="A66" s="23">
        <v>49</v>
      </c>
      <c r="B66" s="12" t="s">
        <v>62</v>
      </c>
      <c r="C66" s="30" t="s">
        <v>63</v>
      </c>
      <c r="D66" s="22">
        <v>2.5</v>
      </c>
      <c r="E66" s="60">
        <f t="shared" si="0"/>
        <v>275</v>
      </c>
      <c r="F66" s="31"/>
      <c r="G66" s="32">
        <f t="shared" si="1"/>
        <v>0</v>
      </c>
    </row>
    <row r="67" spans="1:7" s="33" customFormat="1" ht="15.95" customHeight="1" x14ac:dyDescent="0.25">
      <c r="A67" s="23">
        <v>50</v>
      </c>
      <c r="B67" s="18" t="s">
        <v>85</v>
      </c>
      <c r="C67" s="30" t="s">
        <v>31</v>
      </c>
      <c r="D67" s="22">
        <v>2.5</v>
      </c>
      <c r="E67" s="60">
        <f t="shared" si="0"/>
        <v>275</v>
      </c>
      <c r="F67" s="31"/>
      <c r="G67" s="32">
        <f t="shared" si="1"/>
        <v>0</v>
      </c>
    </row>
    <row r="68" spans="1:7" s="33" customFormat="1" ht="15.95" customHeight="1" x14ac:dyDescent="0.25">
      <c r="A68" s="23">
        <v>51</v>
      </c>
      <c r="B68" s="12" t="s">
        <v>65</v>
      </c>
      <c r="C68" s="25" t="s">
        <v>6</v>
      </c>
      <c r="D68" s="22">
        <v>2.5</v>
      </c>
      <c r="E68" s="60">
        <f t="shared" si="0"/>
        <v>275</v>
      </c>
      <c r="F68" s="31"/>
      <c r="G68" s="32">
        <f t="shared" si="1"/>
        <v>0</v>
      </c>
    </row>
    <row r="69" spans="1:7" s="33" customFormat="1" ht="15.95" customHeight="1" x14ac:dyDescent="0.25">
      <c r="A69" s="23">
        <v>52</v>
      </c>
      <c r="B69" s="12" t="s">
        <v>64</v>
      </c>
      <c r="C69" s="25" t="s">
        <v>12</v>
      </c>
      <c r="D69" s="22">
        <v>2.5</v>
      </c>
      <c r="E69" s="60">
        <f t="shared" si="0"/>
        <v>275</v>
      </c>
      <c r="F69" s="31"/>
      <c r="G69" s="32">
        <f t="shared" si="1"/>
        <v>0</v>
      </c>
    </row>
    <row r="70" spans="1:7" s="36" customFormat="1" ht="15.95" customHeight="1" x14ac:dyDescent="0.25">
      <c r="A70" s="28"/>
      <c r="B70" s="45" t="s">
        <v>66</v>
      </c>
      <c r="C70" s="46"/>
      <c r="D70" s="28"/>
      <c r="E70" s="60"/>
      <c r="F70" s="35"/>
      <c r="G70" s="32"/>
    </row>
    <row r="71" spans="1:7" s="33" customFormat="1" ht="15.95" customHeight="1" x14ac:dyDescent="0.25">
      <c r="A71" s="23">
        <v>77</v>
      </c>
      <c r="B71" s="12" t="s">
        <v>67</v>
      </c>
      <c r="C71" s="25"/>
      <c r="D71" s="22">
        <v>1.5</v>
      </c>
      <c r="E71" s="60">
        <f t="shared" si="0"/>
        <v>165</v>
      </c>
      <c r="F71" s="31"/>
      <c r="G71" s="32">
        <f t="shared" si="1"/>
        <v>0</v>
      </c>
    </row>
    <row r="72" spans="1:7" s="33" customFormat="1" ht="15.95" customHeight="1" x14ac:dyDescent="0.25">
      <c r="A72" s="23">
        <v>74</v>
      </c>
      <c r="B72" s="12" t="s">
        <v>126</v>
      </c>
      <c r="C72" s="25"/>
      <c r="D72" s="22">
        <v>1.5</v>
      </c>
      <c r="E72" s="60">
        <f t="shared" si="0"/>
        <v>165</v>
      </c>
      <c r="F72" s="31"/>
      <c r="G72" s="32">
        <f t="shared" si="1"/>
        <v>0</v>
      </c>
    </row>
    <row r="73" spans="1:7" s="33" customFormat="1" ht="15.95" customHeight="1" x14ac:dyDescent="0.25">
      <c r="A73" s="23">
        <v>55</v>
      </c>
      <c r="B73" s="19" t="s">
        <v>100</v>
      </c>
      <c r="C73" s="25"/>
      <c r="D73" s="22">
        <v>1.9</v>
      </c>
      <c r="E73" s="60">
        <f t="shared" si="0"/>
        <v>209</v>
      </c>
      <c r="F73" s="31"/>
      <c r="G73" s="32">
        <f t="shared" si="1"/>
        <v>0</v>
      </c>
    </row>
    <row r="74" spans="1:7" s="33" customFormat="1" ht="15.95" customHeight="1" x14ac:dyDescent="0.25">
      <c r="A74" s="23">
        <v>86</v>
      </c>
      <c r="B74" s="12" t="s">
        <v>138</v>
      </c>
      <c r="C74" s="25"/>
      <c r="D74" s="22">
        <v>1.9</v>
      </c>
      <c r="E74" s="60">
        <f t="shared" si="0"/>
        <v>209</v>
      </c>
      <c r="F74" s="31"/>
      <c r="G74" s="32">
        <f t="shared" si="1"/>
        <v>0</v>
      </c>
    </row>
    <row r="75" spans="1:7" s="33" customFormat="1" ht="15.95" customHeight="1" x14ac:dyDescent="0.25">
      <c r="A75" s="23">
        <v>92</v>
      </c>
      <c r="B75" s="12" t="s">
        <v>68</v>
      </c>
      <c r="C75" s="25"/>
      <c r="D75" s="22">
        <v>1.5</v>
      </c>
      <c r="E75" s="60">
        <f t="shared" si="0"/>
        <v>165</v>
      </c>
      <c r="F75" s="31"/>
      <c r="G75" s="32">
        <f t="shared" si="1"/>
        <v>0</v>
      </c>
    </row>
    <row r="76" spans="1:7" s="33" customFormat="1" ht="15.95" customHeight="1" x14ac:dyDescent="0.25">
      <c r="A76" s="23">
        <v>54</v>
      </c>
      <c r="B76" s="12" t="s">
        <v>94</v>
      </c>
      <c r="C76" s="25"/>
      <c r="D76" s="22">
        <v>1.9</v>
      </c>
      <c r="E76" s="60">
        <f t="shared" si="0"/>
        <v>209</v>
      </c>
      <c r="F76" s="31"/>
      <c r="G76" s="32">
        <f t="shared" si="1"/>
        <v>0</v>
      </c>
    </row>
    <row r="77" spans="1:7" s="33" customFormat="1" ht="15.95" customHeight="1" x14ac:dyDescent="0.25">
      <c r="A77" s="23">
        <v>53</v>
      </c>
      <c r="B77" s="12" t="s">
        <v>136</v>
      </c>
      <c r="C77" s="25"/>
      <c r="D77" s="22">
        <v>1.9</v>
      </c>
      <c r="E77" s="60">
        <f t="shared" si="0"/>
        <v>209</v>
      </c>
      <c r="F77" s="31"/>
      <c r="G77" s="32">
        <f t="shared" si="1"/>
        <v>0</v>
      </c>
    </row>
    <row r="78" spans="1:7" s="33" customFormat="1" ht="15.95" customHeight="1" x14ac:dyDescent="0.25">
      <c r="A78" s="23">
        <v>89</v>
      </c>
      <c r="B78" s="12" t="s">
        <v>69</v>
      </c>
      <c r="C78" s="25"/>
      <c r="D78" s="22">
        <v>1.9</v>
      </c>
      <c r="E78" s="60">
        <f t="shared" si="0"/>
        <v>209</v>
      </c>
      <c r="F78" s="31"/>
      <c r="G78" s="32">
        <f t="shared" si="1"/>
        <v>0</v>
      </c>
    </row>
    <row r="79" spans="1:7" s="33" customFormat="1" ht="15.95" customHeight="1" x14ac:dyDescent="0.25">
      <c r="A79" s="23">
        <v>60</v>
      </c>
      <c r="B79" s="12" t="s">
        <v>125</v>
      </c>
      <c r="C79" s="25"/>
      <c r="D79" s="22">
        <v>1.5</v>
      </c>
      <c r="E79" s="60">
        <f t="shared" si="0"/>
        <v>165</v>
      </c>
      <c r="F79" s="31"/>
      <c r="G79" s="32">
        <f t="shared" si="1"/>
        <v>0</v>
      </c>
    </row>
    <row r="80" spans="1:7" s="33" customFormat="1" ht="15.95" customHeight="1" x14ac:dyDescent="0.25">
      <c r="A80" s="23">
        <v>58</v>
      </c>
      <c r="B80" s="12" t="s">
        <v>145</v>
      </c>
      <c r="C80" s="25"/>
      <c r="D80" s="22">
        <v>1.5</v>
      </c>
      <c r="E80" s="60">
        <f t="shared" si="0"/>
        <v>165</v>
      </c>
      <c r="F80" s="31"/>
      <c r="G80" s="32">
        <f t="shared" si="1"/>
        <v>0</v>
      </c>
    </row>
    <row r="81" spans="1:7" s="33" customFormat="1" ht="15.95" customHeight="1" x14ac:dyDescent="0.25">
      <c r="A81" s="23">
        <v>57</v>
      </c>
      <c r="B81" s="12" t="s">
        <v>124</v>
      </c>
      <c r="C81" s="25"/>
      <c r="D81" s="22">
        <v>1.5</v>
      </c>
      <c r="E81" s="60">
        <f t="shared" ref="E81:E137" si="2">D81*110</f>
        <v>165</v>
      </c>
      <c r="F81" s="31"/>
      <c r="G81" s="32">
        <f t="shared" ref="G81:G137" si="3">E81*F81</f>
        <v>0</v>
      </c>
    </row>
    <row r="82" spans="1:7" s="33" customFormat="1" ht="15.95" customHeight="1" x14ac:dyDescent="0.25">
      <c r="A82" s="23">
        <v>75</v>
      </c>
      <c r="B82" s="20" t="s">
        <v>146</v>
      </c>
      <c r="C82" s="25"/>
      <c r="D82" s="22">
        <v>1.5</v>
      </c>
      <c r="E82" s="60">
        <f t="shared" si="2"/>
        <v>165</v>
      </c>
      <c r="F82" s="31"/>
      <c r="G82" s="32">
        <f t="shared" si="3"/>
        <v>0</v>
      </c>
    </row>
    <row r="83" spans="1:7" s="33" customFormat="1" ht="15.95" customHeight="1" x14ac:dyDescent="0.25">
      <c r="A83" s="23">
        <v>82</v>
      </c>
      <c r="B83" s="12" t="s">
        <v>73</v>
      </c>
      <c r="C83" s="25"/>
      <c r="D83" s="22">
        <v>1.9</v>
      </c>
      <c r="E83" s="60">
        <f t="shared" si="2"/>
        <v>209</v>
      </c>
      <c r="F83" s="31"/>
      <c r="G83" s="32">
        <f t="shared" si="3"/>
        <v>0</v>
      </c>
    </row>
    <row r="84" spans="1:7" s="33" customFormat="1" ht="15.95" customHeight="1" x14ac:dyDescent="0.25">
      <c r="A84" s="23">
        <v>83</v>
      </c>
      <c r="B84" s="12" t="s">
        <v>70</v>
      </c>
      <c r="C84" s="25"/>
      <c r="D84" s="22">
        <v>1.5</v>
      </c>
      <c r="E84" s="60">
        <f t="shared" si="2"/>
        <v>165</v>
      </c>
      <c r="F84" s="31"/>
      <c r="G84" s="32">
        <f t="shared" si="3"/>
        <v>0</v>
      </c>
    </row>
    <row r="85" spans="1:7" s="33" customFormat="1" ht="15.95" customHeight="1" x14ac:dyDescent="0.25">
      <c r="A85" s="23">
        <v>56</v>
      </c>
      <c r="B85" s="12" t="s">
        <v>95</v>
      </c>
      <c r="C85" s="25"/>
      <c r="D85" s="22">
        <v>1.5</v>
      </c>
      <c r="E85" s="60">
        <f t="shared" si="2"/>
        <v>165</v>
      </c>
      <c r="F85" s="31"/>
      <c r="G85" s="32">
        <f t="shared" si="3"/>
        <v>0</v>
      </c>
    </row>
    <row r="86" spans="1:7" s="33" customFormat="1" ht="15.95" customHeight="1" x14ac:dyDescent="0.25">
      <c r="A86" s="23">
        <v>59</v>
      </c>
      <c r="B86" s="12" t="s">
        <v>99</v>
      </c>
      <c r="C86" s="25"/>
      <c r="D86" s="22">
        <v>1.5</v>
      </c>
      <c r="E86" s="60">
        <f t="shared" si="2"/>
        <v>165</v>
      </c>
      <c r="F86" s="31"/>
      <c r="G86" s="32">
        <f t="shared" si="3"/>
        <v>0</v>
      </c>
    </row>
    <row r="87" spans="1:7" s="33" customFormat="1" ht="15.95" customHeight="1" x14ac:dyDescent="0.25">
      <c r="A87" s="23">
        <v>87</v>
      </c>
      <c r="B87" s="12" t="s">
        <v>71</v>
      </c>
      <c r="C87" s="25"/>
      <c r="D87" s="22">
        <v>1.5</v>
      </c>
      <c r="E87" s="60">
        <f t="shared" si="2"/>
        <v>165</v>
      </c>
      <c r="F87" s="31"/>
      <c r="G87" s="32">
        <f t="shared" si="3"/>
        <v>0</v>
      </c>
    </row>
    <row r="88" spans="1:7" s="33" customFormat="1" ht="15.95" customHeight="1" x14ac:dyDescent="0.25">
      <c r="A88" s="23">
        <v>88</v>
      </c>
      <c r="B88" s="12" t="s">
        <v>72</v>
      </c>
      <c r="C88" s="25"/>
      <c r="D88" s="22">
        <v>1.5</v>
      </c>
      <c r="E88" s="60">
        <f t="shared" si="2"/>
        <v>165</v>
      </c>
      <c r="F88" s="31"/>
      <c r="G88" s="32">
        <f t="shared" si="3"/>
        <v>0</v>
      </c>
    </row>
    <row r="89" spans="1:7" s="36" customFormat="1" ht="15.95" customHeight="1" x14ac:dyDescent="0.25">
      <c r="A89" s="28"/>
      <c r="B89" s="55" t="s">
        <v>131</v>
      </c>
      <c r="C89" s="56"/>
      <c r="D89" s="27"/>
      <c r="E89" s="60"/>
      <c r="F89" s="35"/>
      <c r="G89" s="32"/>
    </row>
    <row r="90" spans="1:7" s="33" customFormat="1" ht="15.95" customHeight="1" x14ac:dyDescent="0.25">
      <c r="A90" s="23">
        <v>99</v>
      </c>
      <c r="B90" s="12" t="s">
        <v>94</v>
      </c>
      <c r="C90" s="37" t="s">
        <v>116</v>
      </c>
      <c r="D90" s="22">
        <v>5.4</v>
      </c>
      <c r="E90" s="60">
        <f t="shared" si="2"/>
        <v>594</v>
      </c>
      <c r="F90" s="31"/>
      <c r="G90" s="32">
        <f t="shared" si="3"/>
        <v>0</v>
      </c>
    </row>
    <row r="91" spans="1:7" s="33" customFormat="1" ht="15.95" customHeight="1" x14ac:dyDescent="0.25">
      <c r="A91" s="23">
        <v>100</v>
      </c>
      <c r="B91" s="12" t="s">
        <v>136</v>
      </c>
      <c r="C91" s="37" t="s">
        <v>116</v>
      </c>
      <c r="D91" s="22">
        <v>5.4</v>
      </c>
      <c r="E91" s="60">
        <f t="shared" si="2"/>
        <v>594</v>
      </c>
      <c r="F91" s="31"/>
      <c r="G91" s="32">
        <f t="shared" si="3"/>
        <v>0</v>
      </c>
    </row>
    <row r="92" spans="1:7" s="33" customFormat="1" ht="15.95" customHeight="1" x14ac:dyDescent="0.25">
      <c r="A92" s="23">
        <v>103</v>
      </c>
      <c r="B92" s="12" t="s">
        <v>127</v>
      </c>
      <c r="C92" s="37" t="s">
        <v>116</v>
      </c>
      <c r="D92" s="22">
        <v>5.4</v>
      </c>
      <c r="E92" s="60">
        <f t="shared" si="2"/>
        <v>594</v>
      </c>
      <c r="F92" s="31"/>
      <c r="G92" s="32">
        <f t="shared" si="3"/>
        <v>0</v>
      </c>
    </row>
    <row r="93" spans="1:7" s="33" customFormat="1" ht="15.95" customHeight="1" x14ac:dyDescent="0.25">
      <c r="A93" s="23">
        <v>104</v>
      </c>
      <c r="B93" s="12" t="s">
        <v>99</v>
      </c>
      <c r="C93" s="37" t="s">
        <v>116</v>
      </c>
      <c r="D93" s="22">
        <v>5.4</v>
      </c>
      <c r="E93" s="60">
        <f t="shared" si="2"/>
        <v>594</v>
      </c>
      <c r="F93" s="31"/>
      <c r="G93" s="32">
        <f t="shared" si="3"/>
        <v>0</v>
      </c>
    </row>
    <row r="94" spans="1:7" s="33" customFormat="1" ht="15.95" customHeight="1" x14ac:dyDescent="0.25">
      <c r="A94" s="23">
        <v>105</v>
      </c>
      <c r="B94" s="21" t="s">
        <v>149</v>
      </c>
      <c r="C94" s="37" t="s">
        <v>116</v>
      </c>
      <c r="D94" s="22">
        <v>5.4</v>
      </c>
      <c r="E94" s="60">
        <f t="shared" si="2"/>
        <v>594</v>
      </c>
      <c r="F94" s="31"/>
      <c r="G94" s="32">
        <f t="shared" si="3"/>
        <v>0</v>
      </c>
    </row>
    <row r="95" spans="1:7" s="36" customFormat="1" ht="15.95" customHeight="1" x14ac:dyDescent="0.25">
      <c r="A95" s="28"/>
      <c r="B95" s="57" t="s">
        <v>130</v>
      </c>
      <c r="C95" s="58"/>
      <c r="D95" s="27"/>
      <c r="E95" s="60"/>
      <c r="F95" s="35"/>
      <c r="G95" s="32"/>
    </row>
    <row r="96" spans="1:7" s="33" customFormat="1" ht="15.95" customHeight="1" x14ac:dyDescent="0.25">
      <c r="A96" s="23">
        <v>106</v>
      </c>
      <c r="B96" s="12" t="s">
        <v>96</v>
      </c>
      <c r="C96" s="25"/>
      <c r="D96" s="22">
        <v>7.7</v>
      </c>
      <c r="E96" s="60">
        <f t="shared" si="2"/>
        <v>847</v>
      </c>
      <c r="F96" s="31"/>
      <c r="G96" s="32">
        <f t="shared" si="3"/>
        <v>0</v>
      </c>
    </row>
    <row r="97" spans="1:7" s="33" customFormat="1" ht="15.95" customHeight="1" x14ac:dyDescent="0.25">
      <c r="A97" s="23">
        <v>107</v>
      </c>
      <c r="B97" s="12" t="s">
        <v>112</v>
      </c>
      <c r="C97" s="25"/>
      <c r="D97" s="22">
        <v>7.7</v>
      </c>
      <c r="E97" s="60">
        <f t="shared" si="2"/>
        <v>847</v>
      </c>
      <c r="F97" s="31"/>
      <c r="G97" s="32">
        <f t="shared" si="3"/>
        <v>0</v>
      </c>
    </row>
    <row r="98" spans="1:7" s="33" customFormat="1" ht="15.95" customHeight="1" x14ac:dyDescent="0.25">
      <c r="A98" s="23">
        <v>108</v>
      </c>
      <c r="B98" s="12" t="s">
        <v>101</v>
      </c>
      <c r="C98" s="25"/>
      <c r="D98" s="22">
        <v>7.7</v>
      </c>
      <c r="E98" s="60">
        <f t="shared" si="2"/>
        <v>847</v>
      </c>
      <c r="F98" s="31"/>
      <c r="G98" s="32">
        <f t="shared" si="3"/>
        <v>0</v>
      </c>
    </row>
    <row r="99" spans="1:7" s="33" customFormat="1" ht="15.95" customHeight="1" x14ac:dyDescent="0.25">
      <c r="A99" s="23">
        <v>109</v>
      </c>
      <c r="B99" s="12" t="s">
        <v>103</v>
      </c>
      <c r="C99" s="25"/>
      <c r="D99" s="22">
        <v>5.8</v>
      </c>
      <c r="E99" s="60">
        <f t="shared" si="2"/>
        <v>638</v>
      </c>
      <c r="F99" s="31"/>
      <c r="G99" s="32">
        <f t="shared" si="3"/>
        <v>0</v>
      </c>
    </row>
    <row r="100" spans="1:7" s="33" customFormat="1" ht="15.95" customHeight="1" x14ac:dyDescent="0.25">
      <c r="A100" s="23">
        <v>110</v>
      </c>
      <c r="B100" s="12" t="s">
        <v>102</v>
      </c>
      <c r="C100" s="25"/>
      <c r="D100" s="22">
        <v>5.8</v>
      </c>
      <c r="E100" s="60">
        <f t="shared" si="2"/>
        <v>638</v>
      </c>
      <c r="F100" s="31"/>
      <c r="G100" s="32">
        <f t="shared" si="3"/>
        <v>0</v>
      </c>
    </row>
    <row r="101" spans="1:7" s="33" customFormat="1" ht="15.95" customHeight="1" x14ac:dyDescent="0.25">
      <c r="A101" s="23">
        <v>111</v>
      </c>
      <c r="B101" s="12" t="s">
        <v>104</v>
      </c>
      <c r="C101" s="25"/>
      <c r="D101" s="22">
        <v>5.8</v>
      </c>
      <c r="E101" s="60">
        <f t="shared" si="2"/>
        <v>638</v>
      </c>
      <c r="F101" s="31"/>
      <c r="G101" s="32">
        <f t="shared" si="3"/>
        <v>0</v>
      </c>
    </row>
    <row r="102" spans="1:7" s="33" customFormat="1" ht="15.95" customHeight="1" x14ac:dyDescent="0.25">
      <c r="A102" s="23">
        <v>112</v>
      </c>
      <c r="B102" s="12" t="s">
        <v>142</v>
      </c>
      <c r="C102" s="25"/>
      <c r="D102" s="22">
        <v>5.8</v>
      </c>
      <c r="E102" s="60">
        <f t="shared" si="2"/>
        <v>638</v>
      </c>
      <c r="F102" s="31"/>
      <c r="G102" s="32">
        <f t="shared" si="3"/>
        <v>0</v>
      </c>
    </row>
    <row r="103" spans="1:7" s="33" customFormat="1" ht="15.95" customHeight="1" x14ac:dyDescent="0.25">
      <c r="A103" s="23">
        <v>113</v>
      </c>
      <c r="B103" s="12" t="s">
        <v>106</v>
      </c>
      <c r="C103" s="25"/>
      <c r="D103" s="22">
        <v>5</v>
      </c>
      <c r="E103" s="60">
        <f t="shared" si="2"/>
        <v>550</v>
      </c>
      <c r="F103" s="31"/>
      <c r="G103" s="32">
        <f t="shared" si="3"/>
        <v>0</v>
      </c>
    </row>
    <row r="104" spans="1:7" s="33" customFormat="1" ht="15.95" customHeight="1" x14ac:dyDescent="0.25">
      <c r="A104" s="23">
        <v>114</v>
      </c>
      <c r="B104" s="12" t="s">
        <v>105</v>
      </c>
      <c r="C104" s="25"/>
      <c r="D104" s="22">
        <v>5</v>
      </c>
      <c r="E104" s="60">
        <f t="shared" si="2"/>
        <v>550</v>
      </c>
      <c r="F104" s="31"/>
      <c r="G104" s="32">
        <f t="shared" si="3"/>
        <v>0</v>
      </c>
    </row>
    <row r="105" spans="1:7" s="33" customFormat="1" ht="15.95" customHeight="1" x14ac:dyDescent="0.25">
      <c r="A105" s="23">
        <v>116</v>
      </c>
      <c r="B105" s="12" t="s">
        <v>107</v>
      </c>
      <c r="C105" s="25"/>
      <c r="D105" s="22">
        <v>8.5</v>
      </c>
      <c r="E105" s="60">
        <f t="shared" si="2"/>
        <v>935</v>
      </c>
      <c r="F105" s="31"/>
      <c r="G105" s="32">
        <f t="shared" si="3"/>
        <v>0</v>
      </c>
    </row>
    <row r="106" spans="1:7" s="33" customFormat="1" ht="15.95" customHeight="1" x14ac:dyDescent="0.25">
      <c r="A106" s="23">
        <v>117</v>
      </c>
      <c r="B106" s="12" t="s">
        <v>137</v>
      </c>
      <c r="C106" s="25"/>
      <c r="D106" s="22">
        <v>6.2</v>
      </c>
      <c r="E106" s="60">
        <f t="shared" si="2"/>
        <v>682</v>
      </c>
      <c r="F106" s="31"/>
      <c r="G106" s="32">
        <f t="shared" si="3"/>
        <v>0</v>
      </c>
    </row>
    <row r="107" spans="1:7" s="33" customFormat="1" ht="15.95" customHeight="1" x14ac:dyDescent="0.25">
      <c r="A107" s="23">
        <v>118</v>
      </c>
      <c r="B107" s="18" t="s">
        <v>97</v>
      </c>
      <c r="C107" s="25"/>
      <c r="D107" s="22">
        <v>6.2</v>
      </c>
      <c r="E107" s="60">
        <f t="shared" si="2"/>
        <v>682</v>
      </c>
      <c r="F107" s="31"/>
      <c r="G107" s="32">
        <f t="shared" si="3"/>
        <v>0</v>
      </c>
    </row>
    <row r="108" spans="1:7" s="33" customFormat="1" ht="15.95" customHeight="1" x14ac:dyDescent="0.25">
      <c r="A108" s="23">
        <v>119</v>
      </c>
      <c r="B108" s="18" t="s">
        <v>140</v>
      </c>
      <c r="C108" s="25"/>
      <c r="D108" s="22">
        <v>5</v>
      </c>
      <c r="E108" s="60">
        <f t="shared" si="2"/>
        <v>550</v>
      </c>
      <c r="F108" s="31"/>
      <c r="G108" s="32">
        <f t="shared" si="3"/>
        <v>0</v>
      </c>
    </row>
    <row r="109" spans="1:7" s="33" customFormat="1" ht="15.95" customHeight="1" x14ac:dyDescent="0.25">
      <c r="A109" s="23">
        <v>120</v>
      </c>
      <c r="B109" s="18" t="s">
        <v>139</v>
      </c>
      <c r="C109" s="25"/>
      <c r="D109" s="22">
        <v>6.2</v>
      </c>
      <c r="E109" s="60">
        <f t="shared" si="2"/>
        <v>682</v>
      </c>
      <c r="F109" s="31"/>
      <c r="G109" s="32">
        <f t="shared" si="3"/>
        <v>0</v>
      </c>
    </row>
    <row r="110" spans="1:7" s="33" customFormat="1" ht="15.95" customHeight="1" x14ac:dyDescent="0.25">
      <c r="A110" s="23">
        <v>121</v>
      </c>
      <c r="B110" s="18" t="s">
        <v>141</v>
      </c>
      <c r="C110" s="25"/>
      <c r="D110" s="22">
        <v>6.2</v>
      </c>
      <c r="E110" s="60">
        <f t="shared" si="2"/>
        <v>682</v>
      </c>
      <c r="F110" s="31"/>
      <c r="G110" s="32">
        <f t="shared" si="3"/>
        <v>0</v>
      </c>
    </row>
    <row r="111" spans="1:7" s="33" customFormat="1" ht="15.95" customHeight="1" x14ac:dyDescent="0.25">
      <c r="A111" s="23">
        <v>122</v>
      </c>
      <c r="B111" s="12" t="s">
        <v>98</v>
      </c>
      <c r="C111" s="25"/>
      <c r="D111" s="22">
        <v>6.5</v>
      </c>
      <c r="E111" s="60">
        <f t="shared" si="2"/>
        <v>715</v>
      </c>
      <c r="F111" s="31"/>
      <c r="G111" s="32">
        <f t="shared" si="3"/>
        <v>0</v>
      </c>
    </row>
    <row r="112" spans="1:7" s="33" customFormat="1" ht="15.95" customHeight="1" x14ac:dyDescent="0.25">
      <c r="A112" s="23">
        <v>123</v>
      </c>
      <c r="B112" s="12" t="s">
        <v>108</v>
      </c>
      <c r="C112" s="25"/>
      <c r="D112" s="22">
        <v>6.5</v>
      </c>
      <c r="E112" s="60">
        <f t="shared" si="2"/>
        <v>715</v>
      </c>
      <c r="F112" s="31"/>
      <c r="G112" s="32">
        <f t="shared" si="3"/>
        <v>0</v>
      </c>
    </row>
    <row r="113" spans="1:7" s="33" customFormat="1" ht="15.95" customHeight="1" x14ac:dyDescent="0.25">
      <c r="A113" s="23">
        <v>124</v>
      </c>
      <c r="B113" s="12" t="s">
        <v>109</v>
      </c>
      <c r="C113" s="25"/>
      <c r="D113" s="22">
        <v>6.5</v>
      </c>
      <c r="E113" s="60">
        <f t="shared" si="2"/>
        <v>715</v>
      </c>
      <c r="F113" s="31"/>
      <c r="G113" s="32">
        <f t="shared" si="3"/>
        <v>0</v>
      </c>
    </row>
    <row r="114" spans="1:7" s="33" customFormat="1" ht="15.95" customHeight="1" x14ac:dyDescent="0.25">
      <c r="A114" s="23">
        <v>125</v>
      </c>
      <c r="B114" s="12" t="s">
        <v>110</v>
      </c>
      <c r="C114" s="25"/>
      <c r="D114" s="22">
        <v>6.5</v>
      </c>
      <c r="E114" s="60">
        <f t="shared" si="2"/>
        <v>715</v>
      </c>
      <c r="F114" s="31"/>
      <c r="G114" s="32">
        <f t="shared" si="3"/>
        <v>0</v>
      </c>
    </row>
    <row r="115" spans="1:7" s="36" customFormat="1" ht="15.95" customHeight="1" x14ac:dyDescent="0.25">
      <c r="A115" s="28"/>
      <c r="B115" s="45" t="s">
        <v>129</v>
      </c>
      <c r="C115" s="46"/>
      <c r="D115" s="27"/>
      <c r="E115" s="60"/>
      <c r="F115" s="35"/>
      <c r="G115" s="32"/>
    </row>
    <row r="116" spans="1:7" s="33" customFormat="1" ht="15.95" customHeight="1" x14ac:dyDescent="0.25">
      <c r="A116" s="23">
        <v>73</v>
      </c>
      <c r="B116" s="12" t="s">
        <v>122</v>
      </c>
      <c r="C116" s="25" t="s">
        <v>118</v>
      </c>
      <c r="D116" s="22">
        <v>1.5</v>
      </c>
      <c r="E116" s="60">
        <f t="shared" si="2"/>
        <v>165</v>
      </c>
      <c r="F116" s="31"/>
      <c r="G116" s="32">
        <f t="shared" si="3"/>
        <v>0</v>
      </c>
    </row>
    <row r="117" spans="1:7" s="33" customFormat="1" ht="15.95" customHeight="1" x14ac:dyDescent="0.25">
      <c r="A117" s="23">
        <v>72</v>
      </c>
      <c r="B117" s="12" t="s">
        <v>123</v>
      </c>
      <c r="C117" s="25" t="s">
        <v>28</v>
      </c>
      <c r="D117" s="22">
        <v>1.5</v>
      </c>
      <c r="E117" s="60">
        <f t="shared" si="2"/>
        <v>165</v>
      </c>
      <c r="F117" s="31"/>
      <c r="G117" s="32">
        <f t="shared" si="3"/>
        <v>0</v>
      </c>
    </row>
    <row r="118" spans="1:7" s="33" customFormat="1" ht="15.95" customHeight="1" x14ac:dyDescent="0.25">
      <c r="A118" s="23">
        <v>85</v>
      </c>
      <c r="B118" s="12" t="s">
        <v>74</v>
      </c>
      <c r="C118" s="25"/>
      <c r="D118" s="22">
        <v>1.5</v>
      </c>
      <c r="E118" s="60">
        <f t="shared" si="2"/>
        <v>165</v>
      </c>
      <c r="F118" s="31"/>
      <c r="G118" s="32">
        <f t="shared" si="3"/>
        <v>0</v>
      </c>
    </row>
    <row r="119" spans="1:7" s="33" customFormat="1" ht="15.95" customHeight="1" x14ac:dyDescent="0.25">
      <c r="A119" s="23">
        <v>90</v>
      </c>
      <c r="B119" s="18" t="s">
        <v>75</v>
      </c>
      <c r="C119" s="25"/>
      <c r="D119" s="22">
        <v>1.5</v>
      </c>
      <c r="E119" s="60">
        <f t="shared" si="2"/>
        <v>165</v>
      </c>
      <c r="F119" s="31"/>
      <c r="G119" s="32">
        <f t="shared" si="3"/>
        <v>0</v>
      </c>
    </row>
    <row r="120" spans="1:7" s="33" customFormat="1" ht="15.95" customHeight="1" x14ac:dyDescent="0.25">
      <c r="A120" s="23">
        <v>63</v>
      </c>
      <c r="B120" s="12" t="s">
        <v>76</v>
      </c>
      <c r="C120" s="25"/>
      <c r="D120" s="22">
        <v>1.9</v>
      </c>
      <c r="E120" s="60">
        <f t="shared" si="2"/>
        <v>209</v>
      </c>
      <c r="F120" s="31"/>
      <c r="G120" s="32">
        <f t="shared" si="3"/>
        <v>0</v>
      </c>
    </row>
    <row r="121" spans="1:7" s="33" customFormat="1" ht="15.95" customHeight="1" x14ac:dyDescent="0.25">
      <c r="A121" s="23">
        <v>78</v>
      </c>
      <c r="B121" s="12" t="s">
        <v>77</v>
      </c>
      <c r="C121" s="25" t="s">
        <v>144</v>
      </c>
      <c r="D121" s="22">
        <v>1.5384615384615383</v>
      </c>
      <c r="E121" s="60">
        <f t="shared" si="2"/>
        <v>169.23076923076923</v>
      </c>
      <c r="F121" s="31"/>
      <c r="G121" s="32">
        <f t="shared" si="3"/>
        <v>0</v>
      </c>
    </row>
    <row r="122" spans="1:7" s="33" customFormat="1" ht="15.95" customHeight="1" x14ac:dyDescent="0.25">
      <c r="A122" s="23">
        <v>71</v>
      </c>
      <c r="B122" s="12" t="s">
        <v>78</v>
      </c>
      <c r="C122" s="25"/>
      <c r="D122" s="22">
        <v>1.5384615384615383</v>
      </c>
      <c r="E122" s="60">
        <f t="shared" si="2"/>
        <v>169.23076923076923</v>
      </c>
      <c r="F122" s="31"/>
      <c r="G122" s="32">
        <f t="shared" si="3"/>
        <v>0</v>
      </c>
    </row>
    <row r="123" spans="1:7" s="33" customFormat="1" ht="15.95" customHeight="1" x14ac:dyDescent="0.25">
      <c r="A123" s="23">
        <v>70</v>
      </c>
      <c r="B123" s="12" t="s">
        <v>79</v>
      </c>
      <c r="C123" s="25"/>
      <c r="D123" s="22">
        <v>1.5384615384615383</v>
      </c>
      <c r="E123" s="60">
        <f t="shared" si="2"/>
        <v>169.23076923076923</v>
      </c>
      <c r="F123" s="31"/>
      <c r="G123" s="32">
        <f t="shared" si="3"/>
        <v>0</v>
      </c>
    </row>
    <row r="124" spans="1:7" s="33" customFormat="1" ht="15.95" customHeight="1" x14ac:dyDescent="0.25">
      <c r="A124" s="23">
        <v>61</v>
      </c>
      <c r="B124" s="17" t="s">
        <v>113</v>
      </c>
      <c r="C124" s="25"/>
      <c r="D124" s="22">
        <v>1.5384615384615383</v>
      </c>
      <c r="E124" s="60">
        <f t="shared" si="2"/>
        <v>169.23076923076923</v>
      </c>
      <c r="F124" s="31"/>
      <c r="G124" s="32">
        <f t="shared" si="3"/>
        <v>0</v>
      </c>
    </row>
    <row r="125" spans="1:7" s="33" customFormat="1" ht="15.95" customHeight="1" x14ac:dyDescent="0.25">
      <c r="A125" s="23">
        <v>81</v>
      </c>
      <c r="B125" s="17" t="s">
        <v>147</v>
      </c>
      <c r="C125" s="37" t="s">
        <v>144</v>
      </c>
      <c r="D125" s="22">
        <v>1.9</v>
      </c>
      <c r="E125" s="60">
        <f t="shared" si="2"/>
        <v>209</v>
      </c>
      <c r="F125" s="31"/>
      <c r="G125" s="32">
        <f t="shared" si="3"/>
        <v>0</v>
      </c>
    </row>
    <row r="126" spans="1:7" s="33" customFormat="1" ht="15.95" customHeight="1" x14ac:dyDescent="0.25">
      <c r="A126" s="23">
        <v>80</v>
      </c>
      <c r="B126" s="12" t="s">
        <v>148</v>
      </c>
      <c r="C126" s="37" t="s">
        <v>144</v>
      </c>
      <c r="D126" s="22">
        <v>1.9</v>
      </c>
      <c r="E126" s="60">
        <f t="shared" si="2"/>
        <v>209</v>
      </c>
      <c r="F126" s="31"/>
      <c r="G126" s="32">
        <f t="shared" si="3"/>
        <v>0</v>
      </c>
    </row>
    <row r="127" spans="1:7" s="33" customFormat="1" ht="15.95" customHeight="1" x14ac:dyDescent="0.25">
      <c r="A127" s="23"/>
      <c r="B127" s="12" t="s">
        <v>117</v>
      </c>
      <c r="C127" s="37" t="s">
        <v>114</v>
      </c>
      <c r="D127" s="22">
        <v>10.8</v>
      </c>
      <c r="E127" s="60">
        <f t="shared" si="2"/>
        <v>1188</v>
      </c>
      <c r="F127" s="31"/>
      <c r="G127" s="32">
        <f t="shared" si="3"/>
        <v>0</v>
      </c>
    </row>
    <row r="128" spans="1:7" s="33" customFormat="1" ht="15.95" customHeight="1" x14ac:dyDescent="0.25">
      <c r="A128" s="23"/>
      <c r="B128" s="12" t="s">
        <v>117</v>
      </c>
      <c r="C128" s="37" t="s">
        <v>115</v>
      </c>
      <c r="D128" s="22">
        <v>13.5</v>
      </c>
      <c r="E128" s="60">
        <f t="shared" si="2"/>
        <v>1485</v>
      </c>
      <c r="F128" s="31"/>
      <c r="G128" s="32">
        <f t="shared" si="3"/>
        <v>0</v>
      </c>
    </row>
    <row r="129" spans="1:7" s="33" customFormat="1" ht="15.95" customHeight="1" x14ac:dyDescent="0.25">
      <c r="A129" s="23">
        <v>68</v>
      </c>
      <c r="B129" s="12" t="s">
        <v>119</v>
      </c>
      <c r="C129" s="25" t="s">
        <v>7</v>
      </c>
      <c r="D129" s="22">
        <v>1.9</v>
      </c>
      <c r="E129" s="60">
        <f t="shared" si="2"/>
        <v>209</v>
      </c>
      <c r="F129" s="31"/>
      <c r="G129" s="32">
        <f t="shared" si="3"/>
        <v>0</v>
      </c>
    </row>
    <row r="130" spans="1:7" s="33" customFormat="1" ht="15.95" customHeight="1" x14ac:dyDescent="0.25">
      <c r="A130" s="23">
        <v>67</v>
      </c>
      <c r="B130" s="12" t="s">
        <v>120</v>
      </c>
      <c r="C130" s="25" t="s">
        <v>11</v>
      </c>
      <c r="D130" s="22">
        <v>1.9</v>
      </c>
      <c r="E130" s="60">
        <f t="shared" si="2"/>
        <v>209</v>
      </c>
      <c r="F130" s="31"/>
      <c r="G130" s="32">
        <f t="shared" si="3"/>
        <v>0</v>
      </c>
    </row>
    <row r="131" spans="1:7" s="33" customFormat="1" ht="15.95" customHeight="1" x14ac:dyDescent="0.25">
      <c r="A131" s="23">
        <v>79</v>
      </c>
      <c r="B131" s="12" t="s">
        <v>80</v>
      </c>
      <c r="C131" s="37"/>
      <c r="D131" s="22">
        <v>1.5</v>
      </c>
      <c r="E131" s="60">
        <f t="shared" si="2"/>
        <v>165</v>
      </c>
      <c r="F131" s="31"/>
      <c r="G131" s="32">
        <f t="shared" si="3"/>
        <v>0</v>
      </c>
    </row>
    <row r="132" spans="1:7" s="33" customFormat="1" ht="15.95" customHeight="1" x14ac:dyDescent="0.25">
      <c r="A132" s="23">
        <v>91</v>
      </c>
      <c r="B132" s="12" t="s">
        <v>81</v>
      </c>
      <c r="C132" s="25"/>
      <c r="D132" s="22">
        <v>1.5</v>
      </c>
      <c r="E132" s="60">
        <f t="shared" si="2"/>
        <v>165</v>
      </c>
      <c r="F132" s="31"/>
      <c r="G132" s="32">
        <f t="shared" si="3"/>
        <v>0</v>
      </c>
    </row>
    <row r="133" spans="1:7" s="33" customFormat="1" ht="15.95" customHeight="1" x14ac:dyDescent="0.25">
      <c r="A133" s="23">
        <v>76</v>
      </c>
      <c r="B133" s="12" t="s">
        <v>82</v>
      </c>
      <c r="C133" s="25"/>
      <c r="D133" s="22">
        <v>1.5</v>
      </c>
      <c r="E133" s="60">
        <f t="shared" si="2"/>
        <v>165</v>
      </c>
      <c r="F133" s="31"/>
      <c r="G133" s="32">
        <f t="shared" si="3"/>
        <v>0</v>
      </c>
    </row>
    <row r="134" spans="1:7" s="33" customFormat="1" ht="15.95" customHeight="1" x14ac:dyDescent="0.25">
      <c r="A134" s="23">
        <v>69</v>
      </c>
      <c r="B134" s="12" t="s">
        <v>83</v>
      </c>
      <c r="C134" s="25"/>
      <c r="D134" s="22">
        <v>1.5</v>
      </c>
      <c r="E134" s="60">
        <f t="shared" si="2"/>
        <v>165</v>
      </c>
      <c r="F134" s="31"/>
      <c r="G134" s="32">
        <f t="shared" si="3"/>
        <v>0</v>
      </c>
    </row>
    <row r="135" spans="1:7" s="33" customFormat="1" ht="15.95" customHeight="1" x14ac:dyDescent="0.25">
      <c r="A135" s="23">
        <v>84</v>
      </c>
      <c r="B135" s="12" t="s">
        <v>143</v>
      </c>
      <c r="C135" s="25"/>
      <c r="D135" s="22">
        <v>1.5</v>
      </c>
      <c r="E135" s="60">
        <f t="shared" si="2"/>
        <v>165</v>
      </c>
      <c r="F135" s="31"/>
      <c r="G135" s="32">
        <f t="shared" si="3"/>
        <v>0</v>
      </c>
    </row>
    <row r="136" spans="1:7" s="33" customFormat="1" ht="15.95" customHeight="1" x14ac:dyDescent="0.25">
      <c r="A136" s="23">
        <v>62</v>
      </c>
      <c r="B136" s="12" t="s">
        <v>121</v>
      </c>
      <c r="C136" s="25"/>
      <c r="D136" s="22">
        <v>1.5</v>
      </c>
      <c r="E136" s="60">
        <f t="shared" si="2"/>
        <v>165</v>
      </c>
      <c r="F136" s="31"/>
      <c r="G136" s="32">
        <f t="shared" si="3"/>
        <v>0</v>
      </c>
    </row>
    <row r="137" spans="1:7" s="33" customFormat="1" ht="15.95" customHeight="1" x14ac:dyDescent="0.25">
      <c r="A137" s="23">
        <v>65</v>
      </c>
      <c r="B137" s="12" t="s">
        <v>84</v>
      </c>
      <c r="C137" s="25"/>
      <c r="D137" s="22">
        <v>1.5</v>
      </c>
      <c r="E137" s="60">
        <f t="shared" si="2"/>
        <v>165</v>
      </c>
      <c r="F137" s="31"/>
      <c r="G137" s="32">
        <f t="shared" si="3"/>
        <v>0</v>
      </c>
    </row>
    <row r="138" spans="1:7" ht="17.100000000000001" customHeight="1" x14ac:dyDescent="0.3">
      <c r="B138" s="5"/>
      <c r="C138" s="5"/>
      <c r="D138" s="49" t="s">
        <v>155</v>
      </c>
      <c r="E138" s="59"/>
      <c r="F138" s="50"/>
      <c r="G138" s="64">
        <f>SUM(G16:G137)</f>
        <v>0</v>
      </c>
    </row>
    <row r="139" spans="1:7" ht="15.75" customHeight="1" x14ac:dyDescent="0.25">
      <c r="A139" s="62" t="s">
        <v>163</v>
      </c>
      <c r="B139" s="63"/>
      <c r="C139" s="63"/>
      <c r="D139" s="63"/>
      <c r="E139" s="63"/>
      <c r="F139" s="63"/>
      <c r="G139" s="63"/>
    </row>
    <row r="140" spans="1:7" ht="30.75" customHeight="1" x14ac:dyDescent="0.25">
      <c r="A140" s="63"/>
      <c r="B140" s="63"/>
      <c r="C140" s="63"/>
      <c r="D140" s="63"/>
      <c r="E140" s="63"/>
      <c r="F140" s="63"/>
      <c r="G140" s="63"/>
    </row>
    <row r="141" spans="1:7" x14ac:dyDescent="0.25">
      <c r="A141" s="3"/>
    </row>
    <row r="142" spans="1:7" x14ac:dyDescent="0.25">
      <c r="A142" s="3"/>
    </row>
    <row r="143" spans="1:7" x14ac:dyDescent="0.25">
      <c r="A143" s="3"/>
    </row>
    <row r="144" spans="1:7" x14ac:dyDescent="0.25">
      <c r="A144" s="3"/>
    </row>
    <row r="145" spans="1:5" x14ac:dyDescent="0.25">
      <c r="A145" s="3"/>
    </row>
    <row r="146" spans="1:5" x14ac:dyDescent="0.25">
      <c r="A146" s="3"/>
    </row>
    <row r="147" spans="1:5" x14ac:dyDescent="0.25">
      <c r="A147" s="3"/>
    </row>
    <row r="148" spans="1:5" x14ac:dyDescent="0.25">
      <c r="A148" s="3"/>
    </row>
    <row r="149" spans="1:5" x14ac:dyDescent="0.25">
      <c r="A149" s="3"/>
    </row>
    <row r="150" spans="1:5" x14ac:dyDescent="0.25">
      <c r="A150" s="3"/>
    </row>
    <row r="151" spans="1:5" x14ac:dyDescent="0.25">
      <c r="A151" s="3"/>
    </row>
    <row r="152" spans="1:5" x14ac:dyDescent="0.25">
      <c r="A152" s="3"/>
    </row>
    <row r="153" spans="1:5" x14ac:dyDescent="0.25">
      <c r="A153" s="3"/>
    </row>
    <row r="154" spans="1:5" x14ac:dyDescent="0.25">
      <c r="A154" s="3"/>
      <c r="D154" s="2"/>
      <c r="E154" s="2"/>
    </row>
    <row r="155" spans="1:5" x14ac:dyDescent="0.25">
      <c r="A155" s="3"/>
      <c r="D155" s="2"/>
      <c r="E155" s="2"/>
    </row>
  </sheetData>
  <mergeCells count="20">
    <mergeCell ref="A139:G140"/>
    <mergeCell ref="B115:C115"/>
    <mergeCell ref="C11:G11"/>
    <mergeCell ref="D138:F138"/>
    <mergeCell ref="A12:G12"/>
    <mergeCell ref="A13:G13"/>
    <mergeCell ref="B89:C89"/>
    <mergeCell ref="B95:C95"/>
    <mergeCell ref="B70:C70"/>
    <mergeCell ref="B55:C55"/>
    <mergeCell ref="B50:C50"/>
    <mergeCell ref="B42:C42"/>
    <mergeCell ref="B33:C33"/>
    <mergeCell ref="B15:C15"/>
    <mergeCell ref="B65:C65"/>
    <mergeCell ref="A9:B9"/>
    <mergeCell ref="A10:B10"/>
    <mergeCell ref="A11:B11"/>
    <mergeCell ref="C9:G9"/>
    <mergeCell ref="C10:G10"/>
  </mergeCells>
  <hyperlinks>
    <hyperlink ref="C10" r:id="rId1" xr:uid="{00000000-0004-0000-0000-000000000000}"/>
    <hyperlink ref="C9" r:id="rId2" display="manager-zelrai@tut.by" xr:uid="{00000000-0004-0000-0000-000001000000}"/>
  </hyperlinks>
  <pageMargins left="0.25" right="0.25" top="0.75" bottom="0.75" header="0.3" footer="0.3"/>
  <pageSetup paperSize="9" scale="85" fitToHeight="0" orientation="portrait" verticalDpi="20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зр</dc:creator>
  <cp:lastModifiedBy>зр</cp:lastModifiedBy>
  <cp:lastPrinted>2022-02-25T05:43:18Z</cp:lastPrinted>
  <dcterms:created xsi:type="dcterms:W3CDTF">2021-12-15T07:58:18Z</dcterms:created>
  <dcterms:modified xsi:type="dcterms:W3CDTF">2022-03-21T06:28:55Z</dcterms:modified>
</cp:coreProperties>
</file>