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довая империя\Прайсы РБ\2022\прайсы для РФ в рос.руб\ОСЕНЬ\"/>
    </mc:Choice>
  </mc:AlternateContent>
  <xr:revisionPtr revIDLastSave="0" documentId="13_ncr:1_{7C5AC409-97E1-4F75-9646-2C8C1628160C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definedNames>
    <definedName name="_xlnm._FilterDatabase" localSheetId="0" hidden="1">Лист1!$A$259:$F$337</definedName>
    <definedName name="_xlnm.Print_Area" localSheetId="0">Лист1!$A$1:$F$394</definedName>
  </definedNames>
  <calcPr calcId="179021"/>
</workbook>
</file>

<file path=xl/calcChain.xml><?xml version="1.0" encoding="utf-8"?>
<calcChain xmlns="http://schemas.openxmlformats.org/spreadsheetml/2006/main">
  <c r="F85" i="1" l="1"/>
  <c r="F244" i="1"/>
  <c r="F243" i="1"/>
  <c r="F242" i="1"/>
  <c r="F227" i="1"/>
  <c r="F233" i="1"/>
  <c r="F330" i="1"/>
  <c r="F329" i="1"/>
  <c r="F310" i="1"/>
  <c r="F309" i="1"/>
  <c r="F307" i="1"/>
  <c r="F306" i="1"/>
  <c r="F303" i="1"/>
  <c r="F297" i="1"/>
  <c r="F336" i="1" l="1"/>
  <c r="F295" i="1" l="1"/>
  <c r="F332" i="1"/>
  <c r="F331" i="1"/>
  <c r="F328" i="1"/>
  <c r="F323" i="1"/>
  <c r="F320" i="1"/>
  <c r="F301" i="1"/>
  <c r="F296" i="1"/>
  <c r="F285" i="1"/>
  <c r="F284" i="1"/>
  <c r="F283" i="1"/>
  <c r="F282" i="1"/>
  <c r="F281" i="1"/>
  <c r="F278" i="1"/>
  <c r="F277" i="1"/>
  <c r="F337" i="1" l="1"/>
  <c r="F325" i="1"/>
  <c r="F324" i="1" l="1"/>
  <c r="F279" i="1" l="1"/>
  <c r="F273" i="1"/>
  <c r="F229" i="1"/>
  <c r="F294" i="1" l="1"/>
  <c r="F74" i="1"/>
  <c r="F335" i="1" l="1"/>
  <c r="F334" i="1"/>
  <c r="F333" i="1"/>
  <c r="F327" i="1"/>
  <c r="F326" i="1"/>
  <c r="F322" i="1"/>
  <c r="F321" i="1"/>
  <c r="F319" i="1"/>
  <c r="F318" i="1"/>
  <c r="F317" i="1"/>
  <c r="F316" i="1"/>
  <c r="F315" i="1"/>
  <c r="F314" i="1"/>
  <c r="F313" i="1"/>
  <c r="F312" i="1"/>
  <c r="F311" i="1"/>
  <c r="F308" i="1"/>
  <c r="F305" i="1"/>
  <c r="F304" i="1"/>
  <c r="F302" i="1"/>
  <c r="F300" i="1"/>
  <c r="F299" i="1"/>
  <c r="F298" i="1"/>
  <c r="F293" i="1"/>
  <c r="F292" i="1"/>
  <c r="F291" i="1"/>
  <c r="F290" i="1"/>
  <c r="F289" i="1"/>
  <c r="F288" i="1"/>
  <c r="F287" i="1"/>
  <c r="F286" i="1"/>
  <c r="F280" i="1"/>
  <c r="F276" i="1"/>
  <c r="F275" i="1"/>
  <c r="F274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230" i="1" l="1"/>
  <c r="F245" i="1"/>
  <c r="F98" i="1" l="1"/>
  <c r="F134" i="1"/>
  <c r="F35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1" i="1"/>
  <c r="F240" i="1"/>
  <c r="F239" i="1"/>
  <c r="F238" i="1"/>
  <c r="F237" i="1"/>
  <c r="F236" i="1"/>
  <c r="F235" i="1"/>
  <c r="F234" i="1"/>
  <c r="F232" i="1"/>
  <c r="F231" i="1"/>
  <c r="F228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E394" i="1" l="1"/>
  <c r="F394" i="1" l="1"/>
</calcChain>
</file>

<file path=xl/sharedStrings.xml><?xml version="1.0" encoding="utf-8"?>
<sst xmlns="http://schemas.openxmlformats.org/spreadsheetml/2006/main" count="1003" uniqueCount="448">
  <si>
    <t xml:space="preserve">              Название</t>
  </si>
  <si>
    <t>C2</t>
  </si>
  <si>
    <t>С2</t>
  </si>
  <si>
    <t>C3</t>
  </si>
  <si>
    <t>Контейнер</t>
  </si>
  <si>
    <t>Размер</t>
  </si>
  <si>
    <t>60-70</t>
  </si>
  <si>
    <t>С10</t>
  </si>
  <si>
    <t>С5</t>
  </si>
  <si>
    <t>40-50</t>
  </si>
  <si>
    <t>30-40</t>
  </si>
  <si>
    <t>70-80</t>
  </si>
  <si>
    <t>50-60</t>
  </si>
  <si>
    <t>С3</t>
  </si>
  <si>
    <t>C5</t>
  </si>
  <si>
    <t>10-15</t>
  </si>
  <si>
    <t>C7,5</t>
  </si>
  <si>
    <t>Pa 120</t>
  </si>
  <si>
    <t>C4</t>
  </si>
  <si>
    <t>C10</t>
  </si>
  <si>
    <t>15-20</t>
  </si>
  <si>
    <t>20-25</t>
  </si>
  <si>
    <t>C15</t>
  </si>
  <si>
    <t>Тис средний (Taxus media "Hicksii")*</t>
  </si>
  <si>
    <t>Туя западная (Thyja occidentalis "Columna")*</t>
  </si>
  <si>
    <t>40-60</t>
  </si>
  <si>
    <t>Пихта корейская (Abies koreana)*</t>
  </si>
  <si>
    <t>Барбарис Тунберга (Berberis thunbergii "Harlequin")*</t>
  </si>
  <si>
    <t>С4</t>
  </si>
  <si>
    <t>35-40</t>
  </si>
  <si>
    <t>Туя складчатая (Thuja plicata "Whipcord")*</t>
  </si>
  <si>
    <t>Лещина обыкновенная (Corylus avellana)*</t>
  </si>
  <si>
    <t>20-30</t>
  </si>
  <si>
    <t>Сосна горная (Pinus mugo "Benjamin")*</t>
  </si>
  <si>
    <t>Можжевельник горизонтальный (Juniperus horizontalis "Golden Carpet")*</t>
  </si>
  <si>
    <t>Сосна белокорая (Pinus leucodermis "Compact Gem")*</t>
  </si>
  <si>
    <t>Сосна горная (Pinus mugo "Golden Glow")*</t>
  </si>
  <si>
    <t>Pa 140-160</t>
  </si>
  <si>
    <t>C2-3</t>
  </si>
  <si>
    <t>С7,5</t>
  </si>
  <si>
    <t>С1,5</t>
  </si>
  <si>
    <t>Ель сизая (Picea glauca "Conica")*</t>
  </si>
  <si>
    <t>Ель сизая (Picea glauca "Rainbow's End")*</t>
  </si>
  <si>
    <t>30-50</t>
  </si>
  <si>
    <t>Сосна горная (Pinus mugo "Winter Gold")*</t>
  </si>
  <si>
    <t>Сосна корейская (Pinus koraiensis "Silveray")*</t>
  </si>
  <si>
    <t>Лапчатка кустарниковая (Potentilla fruticosa "Elizabeth")*</t>
  </si>
  <si>
    <t>Вишня шаровидная (Prunus eminens "Umbracuifera")*</t>
  </si>
  <si>
    <t>Pa 80</t>
  </si>
  <si>
    <t>Сосна крючковатая (Pinus uncinata "Grune Welle")*</t>
  </si>
  <si>
    <t>120-130</t>
  </si>
  <si>
    <t>C5-7,5</t>
  </si>
  <si>
    <t>Pa 160-180</t>
  </si>
  <si>
    <t>Кипарисовик туполистный (Chamaecyparis obtusa "Tsatsumi Gold")*</t>
  </si>
  <si>
    <t>Туя западная (Thuja occidentalis ''Smaragd Variegata")*</t>
  </si>
  <si>
    <t>Яблоня колоновидная (Malus balerina "Bolero")*</t>
  </si>
  <si>
    <t>20</t>
  </si>
  <si>
    <t>Можжевельник горизонтальный (Juniperus horizontalis ''Golden Carpet")*</t>
  </si>
  <si>
    <t>Бук европейский (Fagus sylvatica "Purpurea Tricolor")*</t>
  </si>
  <si>
    <t>10-20</t>
  </si>
  <si>
    <t>Можжевельник обыкновенный (Juniperus communis "Green Carpet")*</t>
  </si>
  <si>
    <t>С2-3</t>
  </si>
  <si>
    <t>Сосна горная (Pinus mugo "Varella")*</t>
  </si>
  <si>
    <t>30</t>
  </si>
  <si>
    <t>Сирень обыкновенная (Syringa vulgaris)*</t>
  </si>
  <si>
    <t>Можжевельник обыкновенный (Juniperus communis "Spotty Spreader")*</t>
  </si>
  <si>
    <t>Ель сизая (Picea glauca "Daisy's White")*</t>
  </si>
  <si>
    <t>Можжевельник средний (Juniperus media "Gold  Star")*</t>
  </si>
  <si>
    <t>Сосна гибкая (Pinus flexilis "Glauca")*</t>
  </si>
  <si>
    <t>Сосна гибкая (Pinus flexilis "Vanderwolf's Pyramid")*</t>
  </si>
  <si>
    <t>Сосна Жеффрея (Pinus jeffreyi "Joppi")*</t>
  </si>
  <si>
    <t>Сосна белокорая (Pinus leucodermis "Satellit")*</t>
  </si>
  <si>
    <t>Сосна Веймутова (Pinus monticola 'Ammerland')*</t>
  </si>
  <si>
    <t>Сосна горная (Pinus mugo "Carsten Wintergold")*</t>
  </si>
  <si>
    <t>Сосна черная (Pinus nigra "Goldfingers")*</t>
  </si>
  <si>
    <t>Сосна черная (Pinus nigra "Maritima")*</t>
  </si>
  <si>
    <t>Сосна Веймутова (Pinus strobus "Golden Candles")*</t>
  </si>
  <si>
    <t>15-25</t>
  </si>
  <si>
    <t>Гортензия метельчатая (Hydrangea  paniculata "Limelight")*</t>
  </si>
  <si>
    <t>Можжевельник горизонтальный (Juniperus horizontalis "Limeglow")*</t>
  </si>
  <si>
    <t xml:space="preserve">Клен ложноплатановый (Acer pseudoplatanus "Nizetti")* </t>
  </si>
  <si>
    <t>Клен ложноплатановый (Acer pseudoplatanus "Leopoldii")*</t>
  </si>
  <si>
    <t>Бук европейский (Fagus sylvatica "Dawyck Gold")*</t>
  </si>
  <si>
    <t>E-mail:</t>
  </si>
  <si>
    <t>Сайт:</t>
  </si>
  <si>
    <t>Дейция шершавая (Deutzia scabra)*</t>
  </si>
  <si>
    <t>Дерен белый (Cornus alba "Gouchaultii")*</t>
  </si>
  <si>
    <t>Лапчатка кустарниковая (Potentilla fruticosa "Klondike")*</t>
  </si>
  <si>
    <t>Пихта бальзамическая (Abies balsamea)*</t>
  </si>
  <si>
    <t>Спирея японская (Spiraea japonica "Little Princess")*</t>
  </si>
  <si>
    <t>Туя западная (Thyja occidentalis "Smaragd")*</t>
  </si>
  <si>
    <t>Барбарис Тунберга (Berberis thunbergii)*</t>
  </si>
  <si>
    <t>Боярышник обыкновенный (Crataegus levigiata)*</t>
  </si>
  <si>
    <t>Лещина обыкновенная (Corylus avellana "Anny's Red")*</t>
  </si>
  <si>
    <t>90-100</t>
  </si>
  <si>
    <t>60</t>
  </si>
  <si>
    <t>40</t>
  </si>
  <si>
    <t>50</t>
  </si>
  <si>
    <t>70</t>
  </si>
  <si>
    <t>90</t>
  </si>
  <si>
    <t>Сосна черная (Pinus nigra "Fastigiata")*</t>
  </si>
  <si>
    <t>Береза черная (Betula nigra "Fox Valley") *</t>
  </si>
  <si>
    <t>Тис ягодный (Taxus baccata "Elegantissima")*</t>
  </si>
  <si>
    <t>Туя западная (Thuja occidentalis "Smaragd Witbont")*</t>
  </si>
  <si>
    <t>Можжевельник горизонтальный (Juniperus horizontalis "Alpina")*</t>
  </si>
  <si>
    <t>Можжевельник китайский (Juniperus chinensis "Izabelin")*</t>
  </si>
  <si>
    <t>Можжевельник средний (Juniperus media "Gold Kissen")*</t>
  </si>
  <si>
    <t>Туя складчатая (Thuja plicata "Atrovirens")*</t>
  </si>
  <si>
    <t>Можжевельник горизонтальный (Juniperus horizontalis "Grey Pearl")*</t>
  </si>
  <si>
    <t>Ель колючая (Picea pungens "Glauca Globosa")*</t>
  </si>
  <si>
    <t>Можжевельник китайский (Juniperus chinensis "Expansa Variegata")*</t>
  </si>
  <si>
    <t>Можжевельник китайский (Juniperus chinensis "Stricta Variegata")*</t>
  </si>
  <si>
    <t>Можжевельник обыкновенный (Juniperus communis "Compressa")*</t>
  </si>
  <si>
    <t>Можжевельник средний (Juniperus media "Old Gold")*</t>
  </si>
  <si>
    <t>Можжевельник чешуйчатый (Juniperus squamata "Dream Joy")*</t>
  </si>
  <si>
    <t>Можжевельник чешуйчатый (Juniperus squamata "Blue Carpet")*</t>
  </si>
  <si>
    <t>Тис ягодный (Taxus baccata "David")*</t>
  </si>
  <si>
    <t>60-80</t>
  </si>
  <si>
    <t xml:space="preserve">Туя западная (Thuja occidentalis ''Golden Smaragd'')* </t>
  </si>
  <si>
    <t xml:space="preserve">Туя западная (Thuja occidentalis "Mirjam")* </t>
  </si>
  <si>
    <t>Ель обыкновенная (Picea abies "Tompa")*</t>
  </si>
  <si>
    <t>Тис средний (Taxus media "Hillii")*</t>
  </si>
  <si>
    <t>Ель колючая (Picea pungens "Bialobok")*</t>
  </si>
  <si>
    <t>Сосна белокорая (Pinus leucodermis "Schmidtii")*</t>
  </si>
  <si>
    <t>Сосна горная (Pinus mugo "Humpy")*</t>
  </si>
  <si>
    <t>Сосна горная (Pinus mugo "Sherwood Compact")*</t>
  </si>
  <si>
    <t>Сосна горная (Pinus mugo "Zundert")*</t>
  </si>
  <si>
    <t>Сосна черная (Pinus nigra "Ottos Compact")*</t>
  </si>
  <si>
    <t>Сосна обыкновенная (Pinus sylvestris "Globosa Viridis")*</t>
  </si>
  <si>
    <t>Сосна Тунберга (Pinus Thunbergii "Ogon")*</t>
  </si>
  <si>
    <t>Сосна Тунберга (Pinus Thunbergii "Thunderhead")*</t>
  </si>
  <si>
    <t>Сосна горная (Pinus mugo "Kokarde")*</t>
  </si>
  <si>
    <t>Сосна обыкновенная (Pinus sylvestris "Moseri")*</t>
  </si>
  <si>
    <t>20-40</t>
  </si>
  <si>
    <t>15-30</t>
  </si>
  <si>
    <t>Сосна мелкоцветковая (Pinus parviflora "Negishi")*</t>
  </si>
  <si>
    <t>Сосна мелкоцветковая (Pinus parviflora "Nellie D")*</t>
  </si>
  <si>
    <t>Самшит вечнозеленый (Buxus sempervirens)*</t>
  </si>
  <si>
    <t>Керрия японская (Kerria japonica "Golden Guinea")*</t>
  </si>
  <si>
    <t>Снежноягодник Доренбоза (Symphoricarpos doorenbosii "White Hedge")*</t>
  </si>
  <si>
    <t>Сосна горная (Pinus mugo mughus)*</t>
  </si>
  <si>
    <t>Можжевельник чешуйчатый (Juniperus squamata "Little Joanna")*</t>
  </si>
  <si>
    <t>Ель сербская (Picea omorika )*</t>
  </si>
  <si>
    <t>Ра 100</t>
  </si>
  <si>
    <t>Клeн остролистный (Acer platanoides)*</t>
  </si>
  <si>
    <t>Каштан конский (Aеsculus hippocаstanum)*</t>
  </si>
  <si>
    <t>Бук лесной (Fagus sylvatica )*</t>
  </si>
  <si>
    <t>60-100</t>
  </si>
  <si>
    <t>Бук лесной (Fagus sylvatica "Atropunicea")*</t>
  </si>
  <si>
    <t>Ива ломкая (Salix fragilis)*</t>
  </si>
  <si>
    <t>50-80</t>
  </si>
  <si>
    <t>120-140</t>
  </si>
  <si>
    <t>Азалия листопадная (Azalea "Daviesii")*</t>
  </si>
  <si>
    <t>Азалия листопадная (Azalea "Reve d'Amour")*</t>
  </si>
  <si>
    <t>Гортензия метельчатая (Hydrangea paniculata "Bobo")*</t>
  </si>
  <si>
    <t>Бирючина овальнолистная (Ligustrum oval. "Aureum")*</t>
  </si>
  <si>
    <t>Шиповник (Rosa canina)*</t>
  </si>
  <si>
    <t>Груша "Tarasowa"</t>
  </si>
  <si>
    <t>50-70</t>
  </si>
  <si>
    <t>10</t>
  </si>
  <si>
    <t>40-45</t>
  </si>
  <si>
    <t>40-70</t>
  </si>
  <si>
    <t>(низкая привика)</t>
  </si>
  <si>
    <t>100-130(низкая прививка)</t>
  </si>
  <si>
    <t>Слива декоративная (Prunus serulata "Kanzan")*</t>
  </si>
  <si>
    <t>100</t>
  </si>
  <si>
    <t>80-120</t>
  </si>
  <si>
    <t>70-120</t>
  </si>
  <si>
    <t>50-100</t>
  </si>
  <si>
    <t>C25</t>
  </si>
  <si>
    <t>C60</t>
  </si>
  <si>
    <t>C45</t>
  </si>
  <si>
    <t>C65</t>
  </si>
  <si>
    <t>140-160</t>
  </si>
  <si>
    <t>80-100</t>
  </si>
  <si>
    <t>100-110</t>
  </si>
  <si>
    <t>Тис ягодный (Taxus baccata "Fastigata Robusta")*</t>
  </si>
  <si>
    <t>90-110</t>
  </si>
  <si>
    <t>Тис средний (Taxus media "Wojtek")*</t>
  </si>
  <si>
    <t>Роза в ассорт.</t>
  </si>
  <si>
    <t>160-180</t>
  </si>
  <si>
    <t>Барбарис обыкновенный (Berberis vulgaris)*</t>
  </si>
  <si>
    <t>Pa 140</t>
  </si>
  <si>
    <t>100-120(низкая прививка)</t>
  </si>
  <si>
    <t>Вишня мелкопильчатая (Prunus serrulata "Amanogawa")*</t>
  </si>
  <si>
    <t>С25</t>
  </si>
  <si>
    <t>Ель колючая (Picea pungens "Mecky")*</t>
  </si>
  <si>
    <t>Ель колючая (Picea pungens "Maigold")*</t>
  </si>
  <si>
    <t>Ива белая (Salix alba "Vittellina")*</t>
  </si>
  <si>
    <t>Ива Матсудана (Salix "Erythroflexuosa)*</t>
  </si>
  <si>
    <t>Можжевельник чешуйчатый (Juniperus squamata "Meyeri")*</t>
  </si>
  <si>
    <t>Можжевельник чешуйчатый (Juniperus squamata "Gold Tip")*</t>
  </si>
  <si>
    <t>Можжевельник средний (Juniperus media "Pfitzeriana Compacta")*</t>
  </si>
  <si>
    <t>Можжевельник средний (Juniperus media "Mathot")*</t>
  </si>
  <si>
    <t>Можжевельник средний (Juniperus media "King of Spring")*</t>
  </si>
  <si>
    <t>Можжевельник средний (Juniperus media "Golden Joy")*</t>
  </si>
  <si>
    <t>Можжевельник средний (Juniperus media "Gold Coast")*</t>
  </si>
  <si>
    <t xml:space="preserve">Можжевельник китайский (Juniperus chinensis "Kuriwao Gold")* </t>
  </si>
  <si>
    <t>Пихта Вича (Abies veitchii)</t>
  </si>
  <si>
    <t>Сосна горная (Pinus mugo "Ophir")*</t>
  </si>
  <si>
    <t>Туя складчатая (Thuja plicata "Tiger Gold")*</t>
  </si>
  <si>
    <t>Туя складчатая (Thuja plicata "Stoneham Gold")*</t>
  </si>
  <si>
    <t>Туя складчатая (Thuja plicata "Little Boy")*</t>
  </si>
  <si>
    <t>Туя складчатая (Thuja plicata "Collyer`s Gold")*</t>
  </si>
  <si>
    <t>Туя западная (Thyja occidentalis "Yellow Ribbon")*</t>
  </si>
  <si>
    <t>Туя западная (Thyja occidentalis "Waxen")*</t>
  </si>
  <si>
    <t>Туя западная (Thyja occidentalis "Pyramidalis Compacta")*</t>
  </si>
  <si>
    <t>Туя западная (Thuja occidentalis "Sunkist")*</t>
  </si>
  <si>
    <t>Туя западная (Thuja occidentalis "Malonyana Aurea")*</t>
  </si>
  <si>
    <t>Туя западная (Thuja occidentalis "Magdalena")*</t>
  </si>
  <si>
    <t>Туя западная (Thuja occidentalis "Europe Gold")*</t>
  </si>
  <si>
    <t>Туя западная (Thuja occidentalis "Eschrich Grune Kugel")*</t>
  </si>
  <si>
    <t>Туя западная (Thuja occidentalis "Coppergold")*</t>
  </si>
  <si>
    <t>Барбарис Тунберга (Berberis thunbergii "Atropurpurea nana")*</t>
  </si>
  <si>
    <t>Барбарис Тунберга (Berberis thunbergii "Natasza") *</t>
  </si>
  <si>
    <t>Лиственница европейская (Larix decidua "Pendula")*</t>
  </si>
  <si>
    <t>Сосна горная (Pinus mugo "Gnom")*</t>
  </si>
  <si>
    <t>Береза черная (Betula nigra "Smiloh Splash")*</t>
  </si>
  <si>
    <t>Бук лесной (Fagus sylvatica "Purpurea Pendula")*</t>
  </si>
  <si>
    <t>Яблоня обильноцветущая (Malus floribunda "Royality")*</t>
  </si>
  <si>
    <t>Боярышник обыкновенный (Crataegus levigiata "Paul’s Scarlet ")*</t>
  </si>
  <si>
    <t>низкая прививка</t>
  </si>
  <si>
    <t>Pa</t>
  </si>
  <si>
    <t>Барбарис Тунберга (Berberis thunbergii "Concorde")*</t>
  </si>
  <si>
    <t>Рябина крупнолистная (Sorbus Krupnaja "Magnifica")*</t>
  </si>
  <si>
    <t>Пихта субальпийская (Abies lasiocarpa "Compacta")*</t>
  </si>
  <si>
    <t>Лиственница европейская (Larix decidua "Green Pearl")*</t>
  </si>
  <si>
    <t>Голубика (Borówka "Blueсrop")*</t>
  </si>
  <si>
    <t>Голубика (Borówka "Patriot")*</t>
  </si>
  <si>
    <t>Барбарис Тунберга (Berberis thunbergii "Golden Rocket")*</t>
  </si>
  <si>
    <t>Туя западная (Thyja occidentalis "Zmatlik")*</t>
  </si>
  <si>
    <t>Можжевельник китайский (Juniperus chinensis "Expansa Aureospicata")*</t>
  </si>
  <si>
    <t>*Цена указана в долларах США</t>
  </si>
  <si>
    <t>ХВОЙНЫЙ РАСТЕНИЯ</t>
  </si>
  <si>
    <t>ЛИСТВЕННЫЙЕ ДЕРЕВЬЯ</t>
  </si>
  <si>
    <t>ЛИСТВЕННЫЙЕ КУСТАРНИКИ</t>
  </si>
  <si>
    <t>Ель колючая (Picea pungens "Iseli Fastigiate")*</t>
  </si>
  <si>
    <t>Лиственница европейская (Larix decidua "Kornik")*</t>
  </si>
  <si>
    <t>Можжевельник казацкий (Juniperus sabina "Tamariscifolia")*</t>
  </si>
  <si>
    <t>Азалия листопадная (Azalea "Canon's Double")*</t>
  </si>
  <si>
    <t>Азалия листопадная (Azalea "Millenium")*</t>
  </si>
  <si>
    <t>Pa 80-100</t>
  </si>
  <si>
    <t>Спирея японская (Spiraea japonica "Genpei")*</t>
  </si>
  <si>
    <t>Бересклет европейский (Euonymus europaeus)*</t>
  </si>
  <si>
    <t>Пихта бальзамическая (Abies balsamea "Kiwi")</t>
  </si>
  <si>
    <t>ЛЕТО 2022</t>
  </si>
  <si>
    <t>(низкая прививка)</t>
  </si>
  <si>
    <t>Клeн остролистный (Acer platanoides "Crimson King")*</t>
  </si>
  <si>
    <t>Пузыреплодник калинолистный (Physocarpus opulifolius "Luteus")*</t>
  </si>
  <si>
    <t>Сосна крючковатая (Pinus uncinata "Wiel")*</t>
  </si>
  <si>
    <t>Ель сизая (Picea glauca "Cecilia")*</t>
  </si>
  <si>
    <t>Сосна черная (Pinus nigra "Brepo")*</t>
  </si>
  <si>
    <t>Сосна черная (Pinus nigra "Kleiner Turm")*</t>
  </si>
  <si>
    <t>Сосна густоцветковая (Pinus densiflora "Alice Verkade")*</t>
  </si>
  <si>
    <t>Сосна Веймутова (Pinus strobus "Green Twist")*</t>
  </si>
  <si>
    <t>Сосна густоцветковая (Pinus densiflora "Pilnitz")*</t>
  </si>
  <si>
    <t>Сосна обыкновенная (Pinus sylvestris "Jeremy")*</t>
  </si>
  <si>
    <t>Сосна обыкновенная (Pinus sylvestris "Fastigiata")*</t>
  </si>
  <si>
    <t>Сосна крючковатая (Pinus uncinata "Nana Compacta")*</t>
  </si>
  <si>
    <t>Сосна черная (Pinus nigra "Petra")*</t>
  </si>
  <si>
    <t>Сосна густоцветковая (Pinus densiflora "Low Glow")*</t>
  </si>
  <si>
    <t>Сосна Веймутова (Pinus strobus "Sea Urchin")*</t>
  </si>
  <si>
    <t>Сосна шверина (Рinus schwerinii "Wiethorst")*</t>
  </si>
  <si>
    <t>Сосна Веймутова (Pinus strobus "Greg")*</t>
  </si>
  <si>
    <t>Ель колючая (Picea pungens "Blaue Kissen")*</t>
  </si>
  <si>
    <t>Ель сербская (Picea omorika "Peve Tijn")*</t>
  </si>
  <si>
    <t>Ель колючая (Picea pungens "Blaue Pearl")*</t>
  </si>
  <si>
    <t>Сосна обыкновенная (Pinus sylvestris "Watereri")*</t>
  </si>
  <si>
    <t>Сосна обыкновенная (Pinus sylvestris "Treasure")*</t>
  </si>
  <si>
    <t>Ра</t>
  </si>
  <si>
    <t>Барбарис Tунберга (Berberis thunbergii "Admiration") *</t>
  </si>
  <si>
    <t>Барбарис Tунберга (Berberis thunbergii "Coral")*</t>
  </si>
  <si>
    <t>Барбарис Tунберга (Berberis thunbergii "Golden Carpet")*</t>
  </si>
  <si>
    <t>Барбарис Tунберга (Berberis thunbergii "Golden Devine")*</t>
  </si>
  <si>
    <t>Барбарис Tунберга (Berberis thunbergii "Golden Rocket")*</t>
  </si>
  <si>
    <t>Барбарис Tунберга (Berberis thunbergii "Golden Zwerg")*</t>
  </si>
  <si>
    <t>C1,5</t>
  </si>
  <si>
    <t>Pa 90</t>
  </si>
  <si>
    <t>Ель колючая (Picea pungens "Glauca Kaibab")*</t>
  </si>
  <si>
    <t>Ель колючая (Picea pungens "Sander's Blue")*</t>
  </si>
  <si>
    <t>Ель колючая (Picea pungens "Super Blue")*</t>
  </si>
  <si>
    <t>Ель обыкновенная (Picea abies "Nidiformis")*</t>
  </si>
  <si>
    <t>Кипарисовик горохоплодный (Chamaecyparis pisifera "Filifera Nana")*</t>
  </si>
  <si>
    <t>Кипарисовик горохоплодный (Chamaecyparis pisifera "Golden Mop")*</t>
  </si>
  <si>
    <t xml:space="preserve">Кипарисовик Лавсана (Chamaecyparis lawsoniana "Columnaris")* </t>
  </si>
  <si>
    <t>Кипарисовик Лавсана (Chamaecyparis lawsoniana "Ivonne")*</t>
  </si>
  <si>
    <t>Клематис (Clematis "Mrs N.Thompson")*</t>
  </si>
  <si>
    <t>Клематис (Clematis "Sunset")*</t>
  </si>
  <si>
    <t>Клематис (Clematis "Warszawska Nike")*</t>
  </si>
  <si>
    <t>Лещина обыкновенная (Corylus avellana "Contorta")*</t>
  </si>
  <si>
    <t>C6</t>
  </si>
  <si>
    <t>Лиственница японская (Larix kaempferi "Diana")*</t>
  </si>
  <si>
    <t>Лиственница японская (Larix kaempferi "Sustrzeel")*</t>
  </si>
  <si>
    <t>Магнолия (Magnolia "Cameo")*</t>
  </si>
  <si>
    <t>Можжевельник китайский (Juniperus chinensis "Stricta")*</t>
  </si>
  <si>
    <t>Можжевельник чешуйчатый (Juniperus squamata "Blue Star")*</t>
  </si>
  <si>
    <t>Овсяница овечья (Festuca ovina "Elijah Blue)*</t>
  </si>
  <si>
    <t>Рододендрон (Rhododendron "Cheer")*</t>
  </si>
  <si>
    <t>Рододендрон (Rhododendron "Madame Masson")*</t>
  </si>
  <si>
    <t>Рододендрон (Rhododendron "Nowa Zembla")*</t>
  </si>
  <si>
    <t>Рододендрон (Rhododendron "Pearce's A. Beauty")*</t>
  </si>
  <si>
    <t>Рододендрон (Rhododendron "Polarnacht")*</t>
  </si>
  <si>
    <t>Сосна горная (Pinus mugo "December Gold")*</t>
  </si>
  <si>
    <t>Ра 70-80</t>
  </si>
  <si>
    <t>Сосна горная (Pinus mugo "Рumilio")*</t>
  </si>
  <si>
    <t>Сосна кедровая (Pinus cembra)*</t>
  </si>
  <si>
    <t xml:space="preserve">Ра </t>
  </si>
  <si>
    <t>Сосна крючковатая (Pinus uncinata "Litomysl")*</t>
  </si>
  <si>
    <t>Сосна черная (Pinus nigra)*</t>
  </si>
  <si>
    <t>Туя западная (Thuja occidentalis "Mirjam")*</t>
  </si>
  <si>
    <t>Туя складчатая (Thuja plicata "Kager's Beauty")*</t>
  </si>
  <si>
    <t>Сосна мелкоцветковая (Pinus parviflora "Blauer Engel")*</t>
  </si>
  <si>
    <t>Сосна смолистая (Pinus resinosa "Watnong")*</t>
  </si>
  <si>
    <t>Пихта одноцветная (Abies Concolor "Argentea")*</t>
  </si>
  <si>
    <t>Сосна (Pinus) MIX*</t>
  </si>
  <si>
    <t>Кипарисовик туполистный (Chamaecyparis obtusa " Nana Gracilis")*</t>
  </si>
  <si>
    <t>Туя западная (Thuja occidentalis "Mr. Bowling Ball")*</t>
  </si>
  <si>
    <t xml:space="preserve">Туя западная (Thuja occidentalis ''Filiformis'')* </t>
  </si>
  <si>
    <t>Голубика (Borówka "Darrow")*</t>
  </si>
  <si>
    <t>Береза повислая (Betula pendula "Spider Alley")*</t>
  </si>
  <si>
    <t>Береза повислая (Betula pendula "Youngii")*</t>
  </si>
  <si>
    <t>Pa 180-200</t>
  </si>
  <si>
    <t>Береза повислая (Betula pendula "Zolft Szakal")*</t>
  </si>
  <si>
    <t>Дуб черешчатый (Quercus robur "Fastigiata")*</t>
  </si>
  <si>
    <t>Дуб черешчатый (Quercus robur "Irtha")*</t>
  </si>
  <si>
    <t>Ива цельнолистная (Salix intengra "Hakuro-nishiki")*</t>
  </si>
  <si>
    <t xml:space="preserve">Клeн остролистный (Acer platanoides "Crimson Sentry")* </t>
  </si>
  <si>
    <t>Pa 160</t>
  </si>
  <si>
    <t xml:space="preserve">Клeн остролистный (Acer platanoides "Drumondi")* </t>
  </si>
  <si>
    <t>Pa 200-220</t>
  </si>
  <si>
    <t xml:space="preserve">Клeн остролистный (Acer platanoides "Globosum")* </t>
  </si>
  <si>
    <t>Pa 200</t>
  </si>
  <si>
    <t xml:space="preserve">Клeн остролистный (Acer platanoides "Purple Globe")* </t>
  </si>
  <si>
    <t>Pa 150-180</t>
  </si>
  <si>
    <t>Лещина обыкновенная (Corylus avellana "Red Majestic")*</t>
  </si>
  <si>
    <t>Рябина обыкновенная (Sorbus aucuparia "Pendula")*</t>
  </si>
  <si>
    <t>Pa 220-250</t>
  </si>
  <si>
    <t>Ель Бревера (Рicea breweriana)*</t>
  </si>
  <si>
    <t>Ель колючая (Picea pungens "Blue Mountain")*</t>
  </si>
  <si>
    <t>Ель колючая (Picea pungens "Erich Frahm")*</t>
  </si>
  <si>
    <t>Ель колючая (Picea pungens "Fruhlinsgold")*</t>
  </si>
  <si>
    <t>Ель колючая (Picea pungens "Glauca Pendula")*</t>
  </si>
  <si>
    <t>100-140</t>
  </si>
  <si>
    <t>Ель колючая (Picea pungens "Oliwia")*</t>
  </si>
  <si>
    <t>Ель обыкновенная (Picea abies "Acrocona")*</t>
  </si>
  <si>
    <t>Ель обыкновенная (Picea abies "Frohburg")*</t>
  </si>
  <si>
    <t>Ель обыкновенная (Picea abies "Inversa")*</t>
  </si>
  <si>
    <t>C40</t>
  </si>
  <si>
    <t>120-160</t>
  </si>
  <si>
    <t>Ель обыкновенная (Picea abies "Medusa")*</t>
  </si>
  <si>
    <t>Ель обыкновенная (Picea abies "Rothenhaus")*</t>
  </si>
  <si>
    <t>Ель обыкновенная (Picea abies "Van Bemmel's Dwarf")*</t>
  </si>
  <si>
    <t>Ель сербская (Picea omorika "Bruns")*</t>
  </si>
  <si>
    <t>Ель сербская (Picea omorika "Nana")*</t>
  </si>
  <si>
    <t>Ель сизая (Picea glauca "Echiniformis")*</t>
  </si>
  <si>
    <t>Ель ситхинская (Picea sitchensis "Silberzwerg")*</t>
  </si>
  <si>
    <t>Ель энгельмана (Picea еngelmannii "Snake")*</t>
  </si>
  <si>
    <t>Ель энгельмана (Picea еngelmannii "Talbot Lake")*</t>
  </si>
  <si>
    <t>Pa 120-140</t>
  </si>
  <si>
    <t>Лиственница японская (Larix kaempferi "Stiff Weeping")*</t>
  </si>
  <si>
    <t>Пихта корейская (Abies koreana "Silberlocke")*</t>
  </si>
  <si>
    <t>Пихта корейская (Abies koreana"Icebreaker")*</t>
  </si>
  <si>
    <t>Сосна белокорая (Pinus leucodermis "Malinki")*</t>
  </si>
  <si>
    <t>Сосна Веймутова (Pinus strobus "Begman's Mini")*</t>
  </si>
  <si>
    <t>Сосна Веймутова (Pinus strobus "Bonnie Bergman")*</t>
  </si>
  <si>
    <t>Сосна Веймутова (Pinus strobus "Squigles")*</t>
  </si>
  <si>
    <t>Сосна Веймутова (Pinus strobus "Tiny CurLs")*</t>
  </si>
  <si>
    <t>Сосна мелкоцветковая (Pinus strobiformis "Loma Linda")*</t>
  </si>
  <si>
    <t>Сосна обыкновенная (Pinus sylvestris "Chantry Blue")*</t>
  </si>
  <si>
    <t>Сосна обыкновенная (Pinus sylvestris "Hiliside Creeper")*</t>
  </si>
  <si>
    <t>Сосна черная (Pinus nigra "Spielberg")*</t>
  </si>
  <si>
    <t>Туя западная (Thuja occidentalis "Hoseri")*</t>
  </si>
  <si>
    <t>Шелковица (Morus "Pendula")*</t>
  </si>
  <si>
    <t>С4-С6</t>
  </si>
  <si>
    <t xml:space="preserve">Pa </t>
  </si>
  <si>
    <t>С6</t>
  </si>
  <si>
    <t>С1,5-С3</t>
  </si>
  <si>
    <t>Сосна кедровая (Pínus cembra)*</t>
  </si>
  <si>
    <t>Сосна румелийская (Pinus peuce)*</t>
  </si>
  <si>
    <t>С5-C7,5</t>
  </si>
  <si>
    <t>Заказ</t>
  </si>
  <si>
    <t>Сумма в долларах США</t>
  </si>
  <si>
    <t>ВСЕГО</t>
  </si>
  <si>
    <t>Миндаль трехлопастный</t>
  </si>
  <si>
    <t>sadovayaimperia@yandex.ru</t>
  </si>
  <si>
    <t>Туя западная (Thuja occidentalis "Cloth of Gold")*</t>
  </si>
  <si>
    <t>Облепиха (Hippophae)*</t>
  </si>
  <si>
    <t>Рябина черноплодная (Arоnia melanocаrpa)*</t>
  </si>
  <si>
    <t>90-120</t>
  </si>
  <si>
    <t>Ра 60</t>
  </si>
  <si>
    <t>25-30</t>
  </si>
  <si>
    <t>30-35</t>
  </si>
  <si>
    <t>Pa60-80</t>
  </si>
  <si>
    <t>Pa70-80</t>
  </si>
  <si>
    <t>Ра50-60</t>
  </si>
  <si>
    <t>Pa50-70</t>
  </si>
  <si>
    <t>Pa50-80</t>
  </si>
  <si>
    <t>Можжевельник средний (Juniperus media "Mint Julep")*</t>
  </si>
  <si>
    <t>25</t>
  </si>
  <si>
    <t>Ра 60-80</t>
  </si>
  <si>
    <t>Ра80-100</t>
  </si>
  <si>
    <t>Ра 40-50</t>
  </si>
  <si>
    <t>Ра 50</t>
  </si>
  <si>
    <t>Pa50</t>
  </si>
  <si>
    <t>Pa90-110</t>
  </si>
  <si>
    <t>Ра100-110</t>
  </si>
  <si>
    <t>C1,5-2</t>
  </si>
  <si>
    <t>Снежноягодник Доренбоза (Symphoricarpos doorenbosii "Magic Barryi")*</t>
  </si>
  <si>
    <t>Можжевельник Саржента (Juníperus sargentii)*</t>
  </si>
  <si>
    <t>Лапчатка кустарниковая (Potentilla fruticosa "Pink Queen")*</t>
  </si>
  <si>
    <t>Лапчатка кустарниковая (Potentilla fruticosa "Orange Star")*</t>
  </si>
  <si>
    <t>Туя западная (Thyja occidentalis "Waterfield")*</t>
  </si>
  <si>
    <t>Сосна черная (Pinus nigra "Rondello")*</t>
  </si>
  <si>
    <t>Pa80-100</t>
  </si>
  <si>
    <t>Лиственница японская (Larix kaempferi "Blue Dwarf")*</t>
  </si>
  <si>
    <t>Pa 60-70</t>
  </si>
  <si>
    <t>Pa 60-80</t>
  </si>
  <si>
    <t>Pa 80-90</t>
  </si>
  <si>
    <t>Pa 90-100</t>
  </si>
  <si>
    <t>Бук лесной (Fagus sylvatica "Purpurea Fountain")*</t>
  </si>
  <si>
    <t>Калина (Viburnum x burkwoodii)</t>
  </si>
  <si>
    <t xml:space="preserve">Туя западная (Thuja occidentalis ''Golden Brabant'')* </t>
  </si>
  <si>
    <t>Рябина обыкновенная (Sorbus aucuparia "Granatnaja")*</t>
  </si>
  <si>
    <t>Ра 140</t>
  </si>
  <si>
    <t>Рябина обыкновенная (Sorbus aucuparia "Konstantynopolska")*</t>
  </si>
  <si>
    <t>Яблоня пурпурная (Malus purpurea)*</t>
  </si>
  <si>
    <t>Вишня мелкопильчатая (Prunus serrulata "Kanzan")*</t>
  </si>
  <si>
    <t>C35-45</t>
  </si>
  <si>
    <t>Вишня мелкопильчатая (Prunus serrulata "Кiku-shidare-zakura")*</t>
  </si>
  <si>
    <t>Вяз шершавый (Ulmus glabra "Camperdowni")*</t>
  </si>
  <si>
    <t>Граб (Cаrpinus)*</t>
  </si>
  <si>
    <t>Каштан конский (Aesculus hipocastanum )*</t>
  </si>
  <si>
    <t>Клен остролистный (Acer platanoides "Calumnare")*</t>
  </si>
  <si>
    <t>Клен остролистный (Acer platanoides "Fassen's Black")*</t>
  </si>
  <si>
    <t>Клен остролистный (Acer platanoides "Globosum")*</t>
  </si>
  <si>
    <t>Клен остролистный (Acer platanoides "Princeton Gold")*</t>
  </si>
  <si>
    <t>Клен остролистный (Acer platanoides "Purple Globe")*</t>
  </si>
  <si>
    <t>Клен остролистный (Acer platanoides "Royal Red")*</t>
  </si>
  <si>
    <t>Липа мелколистная (Tilia cordata)*</t>
  </si>
  <si>
    <t>Рябина обыкновенная (Sorbus aucuparia "Fastigiata")</t>
  </si>
  <si>
    <t>Рябина тюрингская (Sorbus thuringiaca)*</t>
  </si>
  <si>
    <t>Береза полезная (Betula utilis "Dorenbos")*</t>
  </si>
  <si>
    <t>Береза полезная (Betula utilis "Long Trunk")*</t>
  </si>
  <si>
    <t>Слива декоративная (Prunus serulata "Pisardi")* шар</t>
  </si>
  <si>
    <t>Слива декоративная (Prunus serulata "Pisardi")*</t>
  </si>
  <si>
    <t>www.gardenempire.ru</t>
  </si>
  <si>
    <t>Мобильный телефон:                                                                          Мессенджеры (Ватсап,Телеграмм):</t>
  </si>
  <si>
    <t>+7 926 8786538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</si>
</sst>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5]General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Liberation Sans"/>
      <charset val="238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0"/>
      <color indexed="12"/>
      <name val="Arial Cyr"/>
      <charset val="204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FFFF"/>
      <name val="Arial"/>
      <family val="2"/>
      <charset val="238"/>
    </font>
    <font>
      <b/>
      <sz val="12"/>
      <color rgb="FFFFFFFF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04"/>
    </font>
    <font>
      <b/>
      <sz val="16"/>
      <color theme="1"/>
      <name val="Arial"/>
      <family val="2"/>
      <charset val="238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4"/>
      <color theme="0"/>
      <name val="Arial Cyr"/>
      <charset val="204"/>
    </font>
    <font>
      <b/>
      <sz val="20"/>
      <color rgb="FFFFFFFF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165" fontId="4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3" fillId="2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2" borderId="0" xfId="0" applyFont="1" applyFill="1"/>
    <xf numFmtId="49" fontId="14" fillId="2" borderId="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164" fontId="14" fillId="2" borderId="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left" vertical="center" wrapText="1"/>
    </xf>
    <xf numFmtId="0" fontId="13" fillId="2" borderId="0" xfId="0" applyFont="1" applyFill="1"/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/>
    <xf numFmtId="164" fontId="14" fillId="2" borderId="3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/>
    <xf numFmtId="49" fontId="14" fillId="2" borderId="1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14" fillId="3" borderId="0" xfId="0" applyFont="1" applyFill="1"/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3" xfId="4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 wrapText="1"/>
    </xf>
    <xf numFmtId="49" fontId="14" fillId="2" borderId="3" xfId="4" applyNumberFormat="1" applyFont="1" applyFill="1" applyBorder="1" applyAlignment="1">
      <alignment horizontal="center" vertical="justify"/>
    </xf>
    <xf numFmtId="164" fontId="14" fillId="2" borderId="1" xfId="0" applyNumberFormat="1" applyFont="1" applyFill="1" applyBorder="1" applyAlignment="1">
      <alignment horizontal="center" vertical="justify"/>
    </xf>
    <xf numFmtId="49" fontId="14" fillId="2" borderId="3" xfId="0" applyNumberFormat="1" applyFont="1" applyFill="1" applyBorder="1" applyAlignment="1">
      <alignment vertical="justify" wrapText="1"/>
    </xf>
    <xf numFmtId="49" fontId="14" fillId="2" borderId="1" xfId="0" applyNumberFormat="1" applyFont="1" applyFill="1" applyBorder="1" applyAlignment="1">
      <alignment horizontal="left" vertical="justify"/>
    </xf>
    <xf numFmtId="49" fontId="14" fillId="2" borderId="3" xfId="0" applyNumberFormat="1" applyFont="1" applyFill="1" applyBorder="1" applyAlignment="1">
      <alignment horizontal="center" vertical="justify"/>
    </xf>
    <xf numFmtId="49" fontId="14" fillId="2" borderId="3" xfId="0" quotePrefix="1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left" vertical="center"/>
    </xf>
    <xf numFmtId="49" fontId="14" fillId="2" borderId="1" xfId="4" applyNumberFormat="1" applyFont="1" applyFill="1" applyBorder="1" applyAlignment="1">
      <alignment vertical="center"/>
    </xf>
    <xf numFmtId="49" fontId="14" fillId="2" borderId="1" xfId="4" applyNumberFormat="1" applyFont="1" applyFill="1" applyBorder="1" applyAlignment="1">
      <alignment horizontal="left" vertical="center"/>
    </xf>
    <xf numFmtId="49" fontId="14" fillId="2" borderId="3" xfId="4" applyNumberFormat="1" applyFont="1" applyFill="1" applyBorder="1" applyAlignment="1">
      <alignment horizontal="left" vertical="center"/>
    </xf>
    <xf numFmtId="49" fontId="14" fillId="2" borderId="7" xfId="4" applyNumberFormat="1" applyFont="1" applyFill="1" applyBorder="1" applyAlignment="1">
      <alignment horizontal="left" vertical="center"/>
    </xf>
    <xf numFmtId="49" fontId="14" fillId="2" borderId="3" xfId="4" applyNumberFormat="1" applyFont="1" applyFill="1" applyBorder="1" applyAlignment="1">
      <alignment vertical="center"/>
    </xf>
    <xf numFmtId="49" fontId="14" fillId="2" borderId="8" xfId="4" applyNumberFormat="1" applyFont="1" applyFill="1" applyBorder="1" applyAlignment="1">
      <alignment vertical="center"/>
    </xf>
    <xf numFmtId="49" fontId="14" fillId="2" borderId="7" xfId="4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left" vertical="center"/>
    </xf>
    <xf numFmtId="17" fontId="14" fillId="2" borderId="3" xfId="0" quotePrefix="1" applyNumberFormat="1" applyFont="1" applyFill="1" applyBorder="1" applyAlignment="1">
      <alignment horizontal="center" vertical="center" wrapText="1"/>
    </xf>
    <xf numFmtId="49" fontId="14" fillId="2" borderId="3" xfId="4" quotePrefix="1" applyNumberFormat="1" applyFont="1" applyFill="1" applyBorder="1" applyAlignment="1">
      <alignment horizontal="center" vertical="center"/>
    </xf>
    <xf numFmtId="49" fontId="14" fillId="2" borderId="3" xfId="2" applyNumberFormat="1" applyFont="1" applyFill="1" applyBorder="1" applyAlignment="1">
      <alignment horizontal="left" vertical="center"/>
    </xf>
    <xf numFmtId="49" fontId="14" fillId="2" borderId="1" xfId="2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left" vertical="center"/>
    </xf>
    <xf numFmtId="0" fontId="14" fillId="2" borderId="1" xfId="2" applyFont="1" applyFill="1" applyBorder="1" applyAlignment="1">
      <alignment horizontal="left" vertical="center"/>
    </xf>
    <xf numFmtId="0" fontId="14" fillId="2" borderId="3" xfId="2" applyFont="1" applyFill="1" applyBorder="1" applyAlignment="1">
      <alignment horizontal="left" vertical="center"/>
    </xf>
    <xf numFmtId="17" fontId="14" fillId="2" borderId="3" xfId="0" quotePrefix="1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justify"/>
    </xf>
    <xf numFmtId="49" fontId="14" fillId="2" borderId="1" xfId="0" applyNumberFormat="1" applyFont="1" applyFill="1" applyBorder="1" applyAlignment="1">
      <alignment horizontal="left" vertical="top" wrapText="1"/>
    </xf>
    <xf numFmtId="49" fontId="14" fillId="2" borderId="3" xfId="0" applyNumberFormat="1" applyFont="1" applyFill="1" applyBorder="1" applyAlignment="1">
      <alignment horizontal="center" vertical="top"/>
    </xf>
    <xf numFmtId="164" fontId="14" fillId="2" borderId="1" xfId="0" applyNumberFormat="1" applyFont="1" applyFill="1" applyBorder="1" applyAlignment="1">
      <alignment horizontal="center" vertical="top"/>
    </xf>
    <xf numFmtId="49" fontId="14" fillId="2" borderId="3" xfId="0" applyNumberFormat="1" applyFont="1" applyFill="1" applyBorder="1" applyAlignment="1">
      <alignment vertical="justify"/>
    </xf>
    <xf numFmtId="164" fontId="14" fillId="2" borderId="3" xfId="0" applyNumberFormat="1" applyFont="1" applyFill="1" applyBorder="1" applyAlignment="1">
      <alignment horizontal="center" vertical="justify"/>
    </xf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/>
    <xf numFmtId="0" fontId="17" fillId="2" borderId="3" xfId="0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49" fontId="14" fillId="2" borderId="8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1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/>
    <xf numFmtId="0" fontId="14" fillId="2" borderId="3" xfId="0" applyFont="1" applyFill="1" applyBorder="1" applyAlignment="1"/>
    <xf numFmtId="0" fontId="14" fillId="2" borderId="1" xfId="0" applyFont="1" applyFill="1" applyBorder="1" applyAlignment="1">
      <alignment horizontal="left"/>
    </xf>
    <xf numFmtId="0" fontId="14" fillId="2" borderId="8" xfId="0" applyFont="1" applyFill="1" applyBorder="1" applyAlignment="1"/>
    <xf numFmtId="49" fontId="1" fillId="2" borderId="1" xfId="0" applyNumberFormat="1" applyFont="1" applyFill="1" applyBorder="1" applyAlignment="1">
      <alignment vertical="justify"/>
    </xf>
    <xf numFmtId="49" fontId="1" fillId="2" borderId="3" xfId="0" applyNumberFormat="1" applyFont="1" applyFill="1" applyBorder="1" applyAlignment="1">
      <alignment horizontal="center" vertical="justify"/>
    </xf>
    <xf numFmtId="164" fontId="1" fillId="2" borderId="1" xfId="0" applyNumberFormat="1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8" fillId="2" borderId="3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49" fontId="14" fillId="2" borderId="1" xfId="0" applyNumberFormat="1" applyFont="1" applyFill="1" applyBorder="1" applyAlignment="1"/>
    <xf numFmtId="49" fontId="1" fillId="2" borderId="3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left"/>
    </xf>
    <xf numFmtId="0" fontId="14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20" fillId="4" borderId="3" xfId="5" applyFont="1" applyFill="1" applyBorder="1" applyAlignment="1" applyProtection="1">
      <alignment horizontal="center" vertical="center"/>
    </xf>
    <xf numFmtId="0" fontId="15" fillId="4" borderId="3" xfId="5" applyFont="1" applyFill="1" applyBorder="1" applyAlignment="1" applyProtection="1">
      <alignment horizontal="center" vertical="center"/>
    </xf>
    <xf numFmtId="0" fontId="21" fillId="4" borderId="1" xfId="0" quotePrefix="1" applyFont="1" applyFill="1" applyBorder="1" applyAlignment="1">
      <alignment horizontal="center" vertical="center"/>
    </xf>
    <xf numFmtId="0" fontId="21" fillId="4" borderId="2" xfId="0" quotePrefix="1" applyFont="1" applyFill="1" applyBorder="1" applyAlignment="1">
      <alignment horizontal="center" vertical="center"/>
    </xf>
    <xf numFmtId="0" fontId="0" fillId="0" borderId="10" xfId="0" applyBorder="1" applyAlignment="1"/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Excel Built-in Normal" xfId="4" xr:uid="{00000000-0005-0000-0000-000000000000}"/>
    <cellStyle name="Normalny 2" xfId="3" xr:uid="{00000000-0005-0000-0000-000001000000}"/>
    <cellStyle name="Гиперссылка" xfId="5" builtinId="8"/>
    <cellStyle name="Обычный" xfId="0" builtinId="0"/>
    <cellStyle name="Обычный 2" xfId="1" xr:uid="{00000000-0005-0000-0000-000004000000}"/>
    <cellStyle name="Обычный 3" xfId="2" xr:uid="{00000000-0005-0000-0000-000005000000}"/>
  </cellStyles>
  <dxfs count="0"/>
  <tableStyles count="0" defaultTableStyle="TableStyleMedium2" defaultPivotStyle="PivotStyleLight16"/>
  <colors>
    <mruColors>
      <color rgb="FF72C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7</xdr:row>
      <xdr:rowOff>180975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723952F-76B7-4D3F-8D3B-02CDBD285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ardenempire.ru/" TargetMode="External"/><Relationship Id="rId1" Type="http://schemas.openxmlformats.org/officeDocument/2006/relationships/hyperlink" Target="mailto:sadovayaimperia@yandex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F929"/>
  <sheetViews>
    <sheetView tabSelected="1" view="pageBreakPreview" topLeftCell="A70" zoomScaleNormal="100" zoomScaleSheetLayoutView="100" workbookViewId="0">
      <selection activeCell="K73" sqref="K73"/>
    </sheetView>
  </sheetViews>
  <sheetFormatPr defaultRowHeight="15.75"/>
  <cols>
    <col min="1" max="1" width="64.42578125" style="1" customWidth="1"/>
    <col min="2" max="2" width="11" style="2" customWidth="1"/>
    <col min="3" max="3" width="24.42578125" style="2" customWidth="1"/>
    <col min="4" max="4" width="11.5703125" style="9" customWidth="1"/>
    <col min="5" max="5" width="8.28515625" style="1" customWidth="1"/>
    <col min="6" max="6" width="10.28515625" style="1" customWidth="1"/>
    <col min="7" max="16384" width="9.140625" style="1"/>
  </cols>
  <sheetData>
    <row r="8" spans="1:6">
      <c r="B8" s="35"/>
      <c r="C8" s="35"/>
      <c r="D8" s="36"/>
    </row>
    <row r="9" spans="1:6" ht="20.100000000000001" customHeight="1">
      <c r="A9" s="112" t="s">
        <v>83</v>
      </c>
      <c r="B9" s="118" t="s">
        <v>384</v>
      </c>
      <c r="C9" s="119"/>
      <c r="D9" s="119"/>
      <c r="E9" s="119"/>
      <c r="F9" s="119"/>
    </row>
    <row r="10" spans="1:6" ht="20.100000000000001" customHeight="1">
      <c r="A10" s="112" t="s">
        <v>84</v>
      </c>
      <c r="B10" s="118" t="s">
        <v>445</v>
      </c>
      <c r="C10" s="119"/>
      <c r="D10" s="119"/>
      <c r="E10" s="119"/>
      <c r="F10" s="119"/>
    </row>
    <row r="11" spans="1:6" ht="15" customHeight="1">
      <c r="A11" s="115" t="s">
        <v>446</v>
      </c>
      <c r="B11" s="120" t="s">
        <v>447</v>
      </c>
      <c r="C11" s="121"/>
      <c r="D11" s="121"/>
      <c r="E11" s="121"/>
      <c r="F11" s="122"/>
    </row>
    <row r="12" spans="1:6" ht="15" customHeight="1">
      <c r="A12" s="116"/>
      <c r="B12" s="120"/>
      <c r="C12" s="121"/>
      <c r="D12" s="121"/>
      <c r="E12" s="121"/>
      <c r="F12" s="122"/>
    </row>
    <row r="13" spans="1:6" ht="15" customHeight="1">
      <c r="A13" s="117"/>
      <c r="B13" s="120"/>
      <c r="C13" s="121"/>
      <c r="D13" s="121"/>
      <c r="E13" s="121"/>
      <c r="F13" s="122"/>
    </row>
    <row r="14" spans="1:6" s="7" customFormat="1" ht="18" customHeight="1">
      <c r="A14" s="123" t="s">
        <v>245</v>
      </c>
      <c r="B14" s="124"/>
      <c r="C14" s="124"/>
      <c r="D14" s="124"/>
      <c r="E14" s="125"/>
      <c r="F14" s="125"/>
    </row>
    <row r="15" spans="1:6" s="8" customFormat="1" ht="21" customHeight="1">
      <c r="A15" s="126" t="s">
        <v>233</v>
      </c>
      <c r="B15" s="127"/>
      <c r="C15" s="127"/>
      <c r="D15" s="127"/>
      <c r="E15" s="128"/>
      <c r="F15" s="128"/>
    </row>
    <row r="16" spans="1:6" s="7" customFormat="1" ht="57.95" customHeight="1">
      <c r="A16" s="5" t="s">
        <v>0</v>
      </c>
      <c r="B16" s="5" t="s">
        <v>4</v>
      </c>
      <c r="C16" s="5" t="s">
        <v>5</v>
      </c>
      <c r="D16" s="6" t="s">
        <v>232</v>
      </c>
      <c r="E16" s="32" t="s">
        <v>380</v>
      </c>
      <c r="F16" s="33" t="s">
        <v>381</v>
      </c>
    </row>
    <row r="17" spans="1:6" s="13" customFormat="1" ht="15.95" customHeight="1">
      <c r="A17" s="18" t="s">
        <v>337</v>
      </c>
      <c r="B17" s="14" t="s">
        <v>22</v>
      </c>
      <c r="C17" s="14" t="s">
        <v>151</v>
      </c>
      <c r="D17" s="16">
        <v>47.6</v>
      </c>
      <c r="E17" s="22"/>
      <c r="F17" s="14">
        <f t="shared" ref="F17:F48" si="0">D17*E17</f>
        <v>0</v>
      </c>
    </row>
    <row r="18" spans="1:6" s="13" customFormat="1" ht="15.95" customHeight="1">
      <c r="A18" s="18" t="s">
        <v>337</v>
      </c>
      <c r="B18" s="14" t="s">
        <v>185</v>
      </c>
      <c r="C18" s="14" t="s">
        <v>151</v>
      </c>
      <c r="D18" s="16">
        <v>94</v>
      </c>
      <c r="E18" s="22"/>
      <c r="F18" s="14">
        <f t="shared" si="0"/>
        <v>0</v>
      </c>
    </row>
    <row r="19" spans="1:6" s="13" customFormat="1" ht="15.95" customHeight="1">
      <c r="A19" s="18" t="s">
        <v>337</v>
      </c>
      <c r="B19" s="14" t="s">
        <v>185</v>
      </c>
      <c r="C19" s="14" t="s">
        <v>173</v>
      </c>
      <c r="D19" s="16">
        <v>112</v>
      </c>
      <c r="E19" s="22"/>
      <c r="F19" s="14">
        <f t="shared" si="0"/>
        <v>0</v>
      </c>
    </row>
    <row r="20" spans="1:6" s="13" customFormat="1" ht="15.95" customHeight="1">
      <c r="A20" s="38" t="s">
        <v>122</v>
      </c>
      <c r="B20" s="39" t="s">
        <v>1</v>
      </c>
      <c r="C20" s="39" t="s">
        <v>20</v>
      </c>
      <c r="D20" s="16">
        <v>18.8</v>
      </c>
      <c r="E20" s="22"/>
      <c r="F20" s="14">
        <f t="shared" si="0"/>
        <v>0</v>
      </c>
    </row>
    <row r="21" spans="1:6" s="13" customFormat="1" ht="15.95" customHeight="1">
      <c r="A21" s="38" t="s">
        <v>264</v>
      </c>
      <c r="B21" s="12" t="s">
        <v>14</v>
      </c>
      <c r="C21" s="12" t="s">
        <v>389</v>
      </c>
      <c r="D21" s="16">
        <v>36.4</v>
      </c>
      <c r="E21" s="22"/>
      <c r="F21" s="14">
        <f t="shared" si="0"/>
        <v>0</v>
      </c>
    </row>
    <row r="22" spans="1:6" s="13" customFormat="1" ht="15.95" customHeight="1">
      <c r="A22" s="20" t="s">
        <v>266</v>
      </c>
      <c r="B22" s="12" t="s">
        <v>14</v>
      </c>
      <c r="C22" s="12" t="s">
        <v>269</v>
      </c>
      <c r="D22" s="24">
        <v>36.4</v>
      </c>
      <c r="E22" s="22"/>
      <c r="F22" s="14">
        <f t="shared" si="0"/>
        <v>0</v>
      </c>
    </row>
    <row r="23" spans="1:6" s="13" customFormat="1" ht="15.95" customHeight="1">
      <c r="A23" s="38" t="s">
        <v>338</v>
      </c>
      <c r="B23" s="14" t="s">
        <v>1</v>
      </c>
      <c r="C23" s="14">
        <v>40</v>
      </c>
      <c r="D23" s="16">
        <v>18.3</v>
      </c>
      <c r="E23" s="22"/>
      <c r="F23" s="14">
        <f t="shared" si="0"/>
        <v>0</v>
      </c>
    </row>
    <row r="24" spans="1:6" s="13" customFormat="1" ht="15.95" customHeight="1">
      <c r="A24" s="40" t="s">
        <v>339</v>
      </c>
      <c r="B24" s="14" t="s">
        <v>1</v>
      </c>
      <c r="C24" s="14" t="s">
        <v>10</v>
      </c>
      <c r="D24" s="16">
        <v>18.3</v>
      </c>
      <c r="E24" s="22"/>
      <c r="F24" s="14">
        <f t="shared" si="0"/>
        <v>0</v>
      </c>
    </row>
    <row r="25" spans="1:6" s="34" customFormat="1" ht="15.95" customHeight="1">
      <c r="A25" s="20" t="s">
        <v>340</v>
      </c>
      <c r="B25" s="14" t="s">
        <v>1</v>
      </c>
      <c r="C25" s="14">
        <v>30</v>
      </c>
      <c r="D25" s="16">
        <v>18.3</v>
      </c>
      <c r="E25" s="22"/>
      <c r="F25" s="14">
        <f t="shared" si="0"/>
        <v>0</v>
      </c>
    </row>
    <row r="26" spans="1:6" s="13" customFormat="1" ht="15.95" customHeight="1">
      <c r="A26" s="38" t="s">
        <v>109</v>
      </c>
      <c r="B26" s="14" t="s">
        <v>8</v>
      </c>
      <c r="C26" s="14">
        <v>40</v>
      </c>
      <c r="D26" s="16">
        <v>42.8</v>
      </c>
      <c r="E26" s="22"/>
      <c r="F26" s="14">
        <f t="shared" si="0"/>
        <v>0</v>
      </c>
    </row>
    <row r="27" spans="1:6" s="13" customFormat="1" ht="15.95" customHeight="1">
      <c r="A27" s="20" t="s">
        <v>109</v>
      </c>
      <c r="B27" s="14" t="s">
        <v>1</v>
      </c>
      <c r="C27" s="14" t="s">
        <v>32</v>
      </c>
      <c r="D27" s="24">
        <v>18.3</v>
      </c>
      <c r="E27" s="22"/>
      <c r="F27" s="14">
        <f t="shared" si="0"/>
        <v>0</v>
      </c>
    </row>
    <row r="28" spans="1:6" s="13" customFormat="1" ht="15.95" customHeight="1">
      <c r="A28" s="38" t="s">
        <v>109</v>
      </c>
      <c r="B28" s="12" t="s">
        <v>3</v>
      </c>
      <c r="C28" s="12" t="s">
        <v>277</v>
      </c>
      <c r="D28" s="16">
        <v>29.3</v>
      </c>
      <c r="E28" s="22"/>
      <c r="F28" s="14">
        <f t="shared" si="0"/>
        <v>0</v>
      </c>
    </row>
    <row r="29" spans="1:6" s="13" customFormat="1" ht="15.95" customHeight="1">
      <c r="A29" s="20" t="s">
        <v>109</v>
      </c>
      <c r="B29" s="12" t="s">
        <v>14</v>
      </c>
      <c r="C29" s="12" t="s">
        <v>269</v>
      </c>
      <c r="D29" s="24">
        <v>36.4</v>
      </c>
      <c r="E29" s="22"/>
      <c r="F29" s="14">
        <f t="shared" si="0"/>
        <v>0</v>
      </c>
    </row>
    <row r="30" spans="1:6" s="13" customFormat="1" ht="15.95" customHeight="1">
      <c r="A30" s="20" t="s">
        <v>109</v>
      </c>
      <c r="B30" s="12" t="s">
        <v>14</v>
      </c>
      <c r="C30" s="12" t="s">
        <v>269</v>
      </c>
      <c r="D30" s="24">
        <v>41.5</v>
      </c>
      <c r="E30" s="22"/>
      <c r="F30" s="14">
        <f t="shared" si="0"/>
        <v>0</v>
      </c>
    </row>
    <row r="31" spans="1:6" s="34" customFormat="1" ht="15.95" customHeight="1">
      <c r="A31" s="38" t="s">
        <v>109</v>
      </c>
      <c r="B31" s="14" t="s">
        <v>14</v>
      </c>
      <c r="C31" s="14" t="s">
        <v>241</v>
      </c>
      <c r="D31" s="16">
        <v>43.9</v>
      </c>
      <c r="E31" s="22"/>
      <c r="F31" s="14">
        <f t="shared" si="0"/>
        <v>0</v>
      </c>
    </row>
    <row r="32" spans="1:6" s="13" customFormat="1" ht="15.95" customHeight="1">
      <c r="A32" s="41" t="s">
        <v>278</v>
      </c>
      <c r="B32" s="42" t="s">
        <v>1</v>
      </c>
      <c r="C32" s="42"/>
      <c r="D32" s="43">
        <v>6.6</v>
      </c>
      <c r="E32" s="22"/>
      <c r="F32" s="14">
        <f t="shared" si="0"/>
        <v>0</v>
      </c>
    </row>
    <row r="33" spans="1:6" s="34" customFormat="1" ht="15.95" customHeight="1">
      <c r="A33" s="38" t="s">
        <v>341</v>
      </c>
      <c r="B33" s="14" t="s">
        <v>22</v>
      </c>
      <c r="C33" s="14" t="s">
        <v>342</v>
      </c>
      <c r="D33" s="16">
        <v>62.2</v>
      </c>
      <c r="E33" s="22"/>
      <c r="F33" s="14">
        <f t="shared" si="0"/>
        <v>0</v>
      </c>
    </row>
    <row r="34" spans="1:6" s="34" customFormat="1" ht="15.95" customHeight="1">
      <c r="A34" s="40" t="s">
        <v>236</v>
      </c>
      <c r="B34" s="12" t="s">
        <v>13</v>
      </c>
      <c r="C34" s="12" t="s">
        <v>12</v>
      </c>
      <c r="D34" s="16">
        <v>20</v>
      </c>
      <c r="E34" s="22"/>
      <c r="F34" s="14">
        <f t="shared" si="0"/>
        <v>0</v>
      </c>
    </row>
    <row r="35" spans="1:6" s="34" customFormat="1" ht="15.95" customHeight="1">
      <c r="A35" s="18" t="s">
        <v>187</v>
      </c>
      <c r="B35" s="12"/>
      <c r="C35" s="12" t="s">
        <v>241</v>
      </c>
      <c r="D35" s="16">
        <v>43.9</v>
      </c>
      <c r="E35" s="22"/>
      <c r="F35" s="14">
        <f t="shared" si="0"/>
        <v>0</v>
      </c>
    </row>
    <row r="36" spans="1:6" s="34" customFormat="1" ht="15.95" customHeight="1">
      <c r="A36" s="38" t="s">
        <v>186</v>
      </c>
      <c r="B36" s="12" t="s">
        <v>16</v>
      </c>
      <c r="C36" s="12" t="s">
        <v>96</v>
      </c>
      <c r="D36" s="16">
        <v>30.8</v>
      </c>
      <c r="E36" s="22"/>
      <c r="F36" s="14">
        <f t="shared" si="0"/>
        <v>0</v>
      </c>
    </row>
    <row r="37" spans="1:6" s="13" customFormat="1" ht="15.95" customHeight="1">
      <c r="A37" s="38" t="s">
        <v>343</v>
      </c>
      <c r="B37" s="12" t="s">
        <v>14</v>
      </c>
      <c r="C37" s="14" t="s">
        <v>32</v>
      </c>
      <c r="D37" s="16">
        <v>36.4</v>
      </c>
      <c r="E37" s="22"/>
      <c r="F37" s="14">
        <f t="shared" si="0"/>
        <v>0</v>
      </c>
    </row>
    <row r="38" spans="1:6" s="13" customFormat="1" ht="15.95" customHeight="1">
      <c r="A38" s="44" t="s">
        <v>279</v>
      </c>
      <c r="B38" s="14" t="s">
        <v>1</v>
      </c>
      <c r="C38" s="14" t="s">
        <v>390</v>
      </c>
      <c r="D38" s="24">
        <v>10.3</v>
      </c>
      <c r="E38" s="22"/>
      <c r="F38" s="14">
        <f t="shared" si="0"/>
        <v>0</v>
      </c>
    </row>
    <row r="39" spans="1:6" s="13" customFormat="1" ht="15.95" customHeight="1">
      <c r="A39" s="45" t="s">
        <v>280</v>
      </c>
      <c r="B39" s="46" t="s">
        <v>1</v>
      </c>
      <c r="C39" s="46" t="s">
        <v>391</v>
      </c>
      <c r="D39" s="43">
        <v>9.6</v>
      </c>
      <c r="E39" s="22"/>
      <c r="F39" s="14">
        <f t="shared" si="0"/>
        <v>0</v>
      </c>
    </row>
    <row r="40" spans="1:6" s="34" customFormat="1" ht="15.95" customHeight="1">
      <c r="A40" s="20" t="s">
        <v>344</v>
      </c>
      <c r="B40" s="14" t="s">
        <v>1</v>
      </c>
      <c r="C40" s="14" t="s">
        <v>10</v>
      </c>
      <c r="D40" s="24">
        <v>20</v>
      </c>
      <c r="E40" s="22"/>
      <c r="F40" s="14">
        <f t="shared" si="0"/>
        <v>0</v>
      </c>
    </row>
    <row r="41" spans="1:6" s="13" customFormat="1" ht="15.95" customHeight="1">
      <c r="A41" s="20" t="s">
        <v>345</v>
      </c>
      <c r="B41" s="14" t="s">
        <v>1</v>
      </c>
      <c r="C41" s="14">
        <v>40</v>
      </c>
      <c r="D41" s="24">
        <v>18.3</v>
      </c>
      <c r="E41" s="22"/>
      <c r="F41" s="14">
        <f t="shared" si="0"/>
        <v>0</v>
      </c>
    </row>
    <row r="42" spans="1:6" s="34" customFormat="1" ht="15.95" customHeight="1">
      <c r="A42" s="20" t="s">
        <v>345</v>
      </c>
      <c r="B42" s="14" t="s">
        <v>16</v>
      </c>
      <c r="C42" s="14">
        <v>120</v>
      </c>
      <c r="D42" s="24">
        <v>55</v>
      </c>
      <c r="E42" s="22"/>
      <c r="F42" s="14">
        <f t="shared" si="0"/>
        <v>0</v>
      </c>
    </row>
    <row r="43" spans="1:6" s="13" customFormat="1" ht="15.95" customHeight="1">
      <c r="A43" s="20" t="s">
        <v>346</v>
      </c>
      <c r="B43" s="14" t="s">
        <v>1</v>
      </c>
      <c r="C43" s="14">
        <v>40</v>
      </c>
      <c r="D43" s="16">
        <v>20</v>
      </c>
      <c r="E43" s="22"/>
      <c r="F43" s="14">
        <f t="shared" si="0"/>
        <v>0</v>
      </c>
    </row>
    <row r="44" spans="1:6" s="13" customFormat="1" ht="15.95" customHeight="1">
      <c r="A44" s="20" t="s">
        <v>346</v>
      </c>
      <c r="B44" s="14" t="s">
        <v>347</v>
      </c>
      <c r="C44" s="14" t="s">
        <v>348</v>
      </c>
      <c r="D44" s="24">
        <v>110</v>
      </c>
      <c r="E44" s="22"/>
      <c r="F44" s="14">
        <f t="shared" si="0"/>
        <v>0</v>
      </c>
    </row>
    <row r="45" spans="1:6" s="34" customFormat="1" ht="15.95" customHeight="1">
      <c r="A45" s="20" t="s">
        <v>349</v>
      </c>
      <c r="B45" s="12" t="s">
        <v>14</v>
      </c>
      <c r="C45" s="14" t="s">
        <v>392</v>
      </c>
      <c r="D45" s="16">
        <v>36.4</v>
      </c>
      <c r="E45" s="22"/>
      <c r="F45" s="14">
        <f t="shared" si="0"/>
        <v>0</v>
      </c>
    </row>
    <row r="46" spans="1:6" s="13" customFormat="1" ht="15.95" customHeight="1">
      <c r="A46" s="25" t="s">
        <v>281</v>
      </c>
      <c r="B46" s="12" t="s">
        <v>1</v>
      </c>
      <c r="C46" s="47"/>
      <c r="D46" s="16">
        <v>8.8000000000000007</v>
      </c>
      <c r="E46" s="22"/>
      <c r="F46" s="14">
        <f t="shared" si="0"/>
        <v>0</v>
      </c>
    </row>
    <row r="47" spans="1:6" s="13" customFormat="1" ht="15.95" customHeight="1">
      <c r="A47" s="20" t="s">
        <v>350</v>
      </c>
      <c r="B47" s="14" t="s">
        <v>347</v>
      </c>
      <c r="C47" s="14">
        <v>200</v>
      </c>
      <c r="D47" s="24">
        <v>110</v>
      </c>
      <c r="E47" s="22"/>
      <c r="F47" s="14">
        <f t="shared" si="0"/>
        <v>0</v>
      </c>
    </row>
    <row r="48" spans="1:6" s="34" customFormat="1" ht="15.95" customHeight="1">
      <c r="A48" s="20" t="s">
        <v>120</v>
      </c>
      <c r="B48" s="48" t="s">
        <v>38</v>
      </c>
      <c r="C48" s="48" t="s">
        <v>15</v>
      </c>
      <c r="D48" s="16">
        <v>3.4</v>
      </c>
      <c r="E48" s="22"/>
      <c r="F48" s="14">
        <f t="shared" si="0"/>
        <v>0</v>
      </c>
    </row>
    <row r="49" spans="1:6" s="34" customFormat="1" ht="15.95" customHeight="1">
      <c r="A49" s="25" t="s">
        <v>351</v>
      </c>
      <c r="B49" s="12" t="s">
        <v>14</v>
      </c>
      <c r="C49" s="14" t="s">
        <v>393</v>
      </c>
      <c r="D49" s="24">
        <v>36.4</v>
      </c>
      <c r="E49" s="22"/>
      <c r="F49" s="14">
        <f t="shared" ref="F49:F80" si="1">D49*E49</f>
        <v>0</v>
      </c>
    </row>
    <row r="50" spans="1:6" s="34" customFormat="1" ht="15.95" customHeight="1">
      <c r="A50" s="15" t="s">
        <v>352</v>
      </c>
      <c r="B50" s="14" t="s">
        <v>14</v>
      </c>
      <c r="C50" s="14" t="s">
        <v>174</v>
      </c>
      <c r="D50" s="16">
        <v>36.4</v>
      </c>
      <c r="E50" s="22"/>
      <c r="F50" s="14">
        <f t="shared" si="1"/>
        <v>0</v>
      </c>
    </row>
    <row r="51" spans="1:6" s="34" customFormat="1" ht="15.95" customHeight="1">
      <c r="A51" s="15" t="s">
        <v>352</v>
      </c>
      <c r="B51" s="14" t="s">
        <v>22</v>
      </c>
      <c r="C51" s="14" t="s">
        <v>151</v>
      </c>
      <c r="D51" s="16">
        <v>60</v>
      </c>
      <c r="E51" s="22"/>
      <c r="F51" s="14">
        <f t="shared" si="1"/>
        <v>0</v>
      </c>
    </row>
    <row r="52" spans="1:6" s="34" customFormat="1" ht="15.95" customHeight="1">
      <c r="A52" s="15" t="s">
        <v>353</v>
      </c>
      <c r="B52" s="14" t="s">
        <v>1</v>
      </c>
      <c r="C52" s="14" t="s">
        <v>32</v>
      </c>
      <c r="D52" s="16">
        <v>20</v>
      </c>
      <c r="E52" s="22"/>
      <c r="F52" s="14">
        <f t="shared" si="1"/>
        <v>0</v>
      </c>
    </row>
    <row r="53" spans="1:6" s="13" customFormat="1" ht="15.95" customHeight="1">
      <c r="A53" s="17" t="s">
        <v>265</v>
      </c>
      <c r="B53" s="12" t="s">
        <v>14</v>
      </c>
      <c r="C53" s="14" t="s">
        <v>222</v>
      </c>
      <c r="D53" s="16">
        <v>36.4</v>
      </c>
      <c r="E53" s="22"/>
      <c r="F53" s="14">
        <f t="shared" si="1"/>
        <v>0</v>
      </c>
    </row>
    <row r="54" spans="1:6" s="13" customFormat="1" ht="15.95" customHeight="1">
      <c r="A54" s="18" t="s">
        <v>142</v>
      </c>
      <c r="B54" s="14" t="s">
        <v>61</v>
      </c>
      <c r="C54" s="49" t="s">
        <v>161</v>
      </c>
      <c r="D54" s="16">
        <v>3.2</v>
      </c>
      <c r="E54" s="22"/>
      <c r="F54" s="14">
        <f t="shared" si="1"/>
        <v>0</v>
      </c>
    </row>
    <row r="55" spans="1:6" s="34" customFormat="1" ht="15.95" customHeight="1">
      <c r="A55" s="15" t="s">
        <v>250</v>
      </c>
      <c r="B55" s="14" t="s">
        <v>14</v>
      </c>
      <c r="C55" s="49" t="s">
        <v>394</v>
      </c>
      <c r="D55" s="16">
        <v>36.4</v>
      </c>
      <c r="E55" s="22"/>
      <c r="F55" s="14">
        <f t="shared" si="1"/>
        <v>0</v>
      </c>
    </row>
    <row r="56" spans="1:6" s="13" customFormat="1" ht="15.95" customHeight="1">
      <c r="A56" s="15" t="s">
        <v>41</v>
      </c>
      <c r="B56" s="12" t="s">
        <v>1</v>
      </c>
      <c r="C56" s="12" t="s">
        <v>77</v>
      </c>
      <c r="D56" s="16">
        <v>4.8</v>
      </c>
      <c r="E56" s="22"/>
      <c r="F56" s="14">
        <f t="shared" si="1"/>
        <v>0</v>
      </c>
    </row>
    <row r="57" spans="1:6" s="13" customFormat="1" ht="15.95" customHeight="1">
      <c r="A57" s="50" t="s">
        <v>66</v>
      </c>
      <c r="B57" s="12" t="s">
        <v>2</v>
      </c>
      <c r="C57" s="12" t="s">
        <v>32</v>
      </c>
      <c r="D57" s="16">
        <v>7.2</v>
      </c>
      <c r="E57" s="22"/>
      <c r="F57" s="14">
        <f t="shared" si="1"/>
        <v>0</v>
      </c>
    </row>
    <row r="58" spans="1:6" s="34" customFormat="1" ht="15.95" customHeight="1">
      <c r="A58" s="15" t="s">
        <v>354</v>
      </c>
      <c r="B58" s="14" t="s">
        <v>1</v>
      </c>
      <c r="C58" s="12" t="s">
        <v>59</v>
      </c>
      <c r="D58" s="16">
        <v>8.8000000000000007</v>
      </c>
      <c r="E58" s="22"/>
      <c r="F58" s="14">
        <f t="shared" si="1"/>
        <v>0</v>
      </c>
    </row>
    <row r="59" spans="1:6" s="13" customFormat="1" ht="15.95" customHeight="1">
      <c r="A59" s="17" t="s">
        <v>42</v>
      </c>
      <c r="B59" s="12" t="s">
        <v>1</v>
      </c>
      <c r="C59" s="12" t="s">
        <v>159</v>
      </c>
      <c r="D59" s="24">
        <v>4</v>
      </c>
      <c r="E59" s="22"/>
      <c r="F59" s="14">
        <f t="shared" si="1"/>
        <v>0</v>
      </c>
    </row>
    <row r="60" spans="1:6" s="13" customFormat="1" ht="15.95" customHeight="1">
      <c r="A60" s="15" t="s">
        <v>42</v>
      </c>
      <c r="B60" s="12"/>
      <c r="C60" s="12"/>
      <c r="D60" s="16">
        <v>6.4</v>
      </c>
      <c r="E60" s="22"/>
      <c r="F60" s="14">
        <f t="shared" si="1"/>
        <v>0</v>
      </c>
    </row>
    <row r="61" spans="1:6" s="13" customFormat="1" ht="15.95" customHeight="1">
      <c r="A61" s="15" t="s">
        <v>355</v>
      </c>
      <c r="B61" s="12" t="s">
        <v>14</v>
      </c>
      <c r="C61" s="14" t="s">
        <v>395</v>
      </c>
      <c r="D61" s="16">
        <v>36.4</v>
      </c>
      <c r="E61" s="22"/>
      <c r="F61" s="14">
        <f t="shared" si="1"/>
        <v>0</v>
      </c>
    </row>
    <row r="62" spans="1:6" s="13" customFormat="1" ht="15.95" customHeight="1">
      <c r="A62" s="15" t="s">
        <v>356</v>
      </c>
      <c r="B62" s="12" t="s">
        <v>14</v>
      </c>
      <c r="C62" s="14"/>
      <c r="D62" s="16">
        <v>36.4</v>
      </c>
      <c r="E62" s="22"/>
      <c r="F62" s="14">
        <f t="shared" si="1"/>
        <v>0</v>
      </c>
    </row>
    <row r="63" spans="1:6" s="13" customFormat="1" ht="15.95" customHeight="1">
      <c r="A63" s="15" t="s">
        <v>357</v>
      </c>
      <c r="B63" s="12" t="s">
        <v>14</v>
      </c>
      <c r="C63" s="14" t="s">
        <v>396</v>
      </c>
      <c r="D63" s="16">
        <v>36.4</v>
      </c>
      <c r="E63" s="22"/>
      <c r="F63" s="14">
        <f t="shared" si="1"/>
        <v>0</v>
      </c>
    </row>
    <row r="64" spans="1:6" s="13" customFormat="1" ht="15.95" customHeight="1">
      <c r="A64" s="15" t="s">
        <v>282</v>
      </c>
      <c r="B64" s="12" t="s">
        <v>1</v>
      </c>
      <c r="C64" s="12"/>
      <c r="D64" s="16">
        <v>8.8000000000000007</v>
      </c>
      <c r="E64" s="22"/>
      <c r="F64" s="14">
        <f t="shared" si="1"/>
        <v>0</v>
      </c>
    </row>
    <row r="65" spans="1:6" s="13" customFormat="1" ht="15.95" customHeight="1">
      <c r="A65" s="15" t="s">
        <v>283</v>
      </c>
      <c r="B65" s="12" t="s">
        <v>1</v>
      </c>
      <c r="C65" s="12"/>
      <c r="D65" s="16">
        <v>8.8000000000000007</v>
      </c>
      <c r="E65" s="22"/>
      <c r="F65" s="14">
        <f t="shared" si="1"/>
        <v>0</v>
      </c>
    </row>
    <row r="66" spans="1:6" s="13" customFormat="1" ht="15.95" customHeight="1">
      <c r="A66" s="15" t="s">
        <v>284</v>
      </c>
      <c r="B66" s="12" t="s">
        <v>1</v>
      </c>
      <c r="C66" s="12" t="s">
        <v>12</v>
      </c>
      <c r="D66" s="16">
        <v>7.4</v>
      </c>
      <c r="E66" s="22"/>
      <c r="F66" s="14">
        <f t="shared" si="1"/>
        <v>0</v>
      </c>
    </row>
    <row r="67" spans="1:6" s="13" customFormat="1" ht="15.95" customHeight="1">
      <c r="A67" s="29" t="s">
        <v>285</v>
      </c>
      <c r="B67" s="12" t="s">
        <v>1</v>
      </c>
      <c r="C67" s="12" t="s">
        <v>12</v>
      </c>
      <c r="D67" s="16">
        <v>7.4</v>
      </c>
      <c r="E67" s="22"/>
      <c r="F67" s="14">
        <f t="shared" si="1"/>
        <v>0</v>
      </c>
    </row>
    <row r="68" spans="1:6" s="13" customFormat="1" ht="15.95" customHeight="1">
      <c r="A68" s="29" t="s">
        <v>315</v>
      </c>
      <c r="B68" s="12" t="s">
        <v>1</v>
      </c>
      <c r="C68" s="12"/>
      <c r="D68" s="16">
        <v>11</v>
      </c>
      <c r="E68" s="22"/>
      <c r="F68" s="14">
        <f t="shared" si="1"/>
        <v>0</v>
      </c>
    </row>
    <row r="69" spans="1:6" s="13" customFormat="1" ht="15.95" customHeight="1">
      <c r="A69" s="15" t="s">
        <v>53</v>
      </c>
      <c r="B69" s="12" t="s">
        <v>1</v>
      </c>
      <c r="C69" s="12" t="s">
        <v>21</v>
      </c>
      <c r="D69" s="16">
        <v>8</v>
      </c>
      <c r="E69" s="22"/>
      <c r="F69" s="14">
        <f t="shared" si="1"/>
        <v>0</v>
      </c>
    </row>
    <row r="70" spans="1:6" s="13" customFormat="1" ht="15.95" customHeight="1">
      <c r="A70" s="51" t="s">
        <v>226</v>
      </c>
      <c r="B70" s="12" t="s">
        <v>28</v>
      </c>
      <c r="C70" s="12" t="s">
        <v>415</v>
      </c>
      <c r="D70" s="16">
        <v>20</v>
      </c>
      <c r="E70" s="22"/>
      <c r="F70" s="14">
        <f t="shared" si="1"/>
        <v>0</v>
      </c>
    </row>
    <row r="71" spans="1:6" s="13" customFormat="1" ht="15.95" customHeight="1">
      <c r="A71" s="51" t="s">
        <v>226</v>
      </c>
      <c r="B71" s="14" t="s">
        <v>18</v>
      </c>
      <c r="C71" s="14" t="s">
        <v>17</v>
      </c>
      <c r="D71" s="16">
        <v>29.3</v>
      </c>
      <c r="E71" s="22"/>
      <c r="F71" s="14">
        <f t="shared" si="1"/>
        <v>0</v>
      </c>
    </row>
    <row r="72" spans="1:6" s="13" customFormat="1" ht="15.95" customHeight="1">
      <c r="A72" s="52" t="s">
        <v>237</v>
      </c>
      <c r="B72" s="12" t="s">
        <v>18</v>
      </c>
      <c r="C72" s="12" t="s">
        <v>416</v>
      </c>
      <c r="D72" s="16">
        <v>20</v>
      </c>
      <c r="E72" s="22"/>
      <c r="F72" s="14">
        <f t="shared" si="1"/>
        <v>0</v>
      </c>
    </row>
    <row r="73" spans="1:6" s="13" customFormat="1" ht="15.95" customHeight="1">
      <c r="A73" s="53" t="s">
        <v>237</v>
      </c>
      <c r="B73" s="14" t="s">
        <v>290</v>
      </c>
      <c r="C73" s="14" t="s">
        <v>182</v>
      </c>
      <c r="D73" s="24">
        <v>29.3</v>
      </c>
      <c r="E73" s="22"/>
      <c r="F73" s="14">
        <f t="shared" si="1"/>
        <v>0</v>
      </c>
    </row>
    <row r="74" spans="1:6" s="13" customFormat="1" ht="15.95" customHeight="1">
      <c r="A74" s="52" t="s">
        <v>215</v>
      </c>
      <c r="B74" s="12" t="s">
        <v>28</v>
      </c>
      <c r="C74" s="12"/>
      <c r="D74" s="16">
        <v>20</v>
      </c>
      <c r="E74" s="22"/>
      <c r="F74" s="14">
        <f t="shared" si="1"/>
        <v>0</v>
      </c>
    </row>
    <row r="75" spans="1:6" s="13" customFormat="1" ht="15.95" customHeight="1">
      <c r="A75" s="52" t="s">
        <v>215</v>
      </c>
      <c r="B75" s="14" t="s">
        <v>373</v>
      </c>
      <c r="C75" s="14" t="s">
        <v>374</v>
      </c>
      <c r="D75" s="16">
        <v>29.3</v>
      </c>
      <c r="E75" s="22"/>
      <c r="F75" s="14">
        <f t="shared" si="1"/>
        <v>0</v>
      </c>
    </row>
    <row r="76" spans="1:6" s="13" customFormat="1" ht="15.95" customHeight="1">
      <c r="A76" s="50" t="s">
        <v>414</v>
      </c>
      <c r="B76" s="14"/>
      <c r="C76" s="14" t="s">
        <v>222</v>
      </c>
      <c r="D76" s="16">
        <v>29.3</v>
      </c>
      <c r="E76" s="22"/>
      <c r="F76" s="14">
        <f t="shared" si="1"/>
        <v>0</v>
      </c>
    </row>
    <row r="77" spans="1:6" s="13" customFormat="1" ht="15.95" customHeight="1">
      <c r="A77" s="55" t="s">
        <v>291</v>
      </c>
      <c r="B77" s="14" t="s">
        <v>14</v>
      </c>
      <c r="C77" s="14" t="s">
        <v>221</v>
      </c>
      <c r="D77" s="24">
        <v>19</v>
      </c>
      <c r="E77" s="22"/>
      <c r="F77" s="14">
        <f t="shared" si="1"/>
        <v>0</v>
      </c>
    </row>
    <row r="78" spans="1:6" s="13" customFormat="1" ht="15.95" customHeight="1">
      <c r="A78" s="56" t="s">
        <v>291</v>
      </c>
      <c r="B78" s="14" t="s">
        <v>40</v>
      </c>
      <c r="C78" s="14" t="s">
        <v>221</v>
      </c>
      <c r="D78" s="16">
        <v>14</v>
      </c>
      <c r="E78" s="22"/>
      <c r="F78" s="14">
        <f t="shared" si="1"/>
        <v>0</v>
      </c>
    </row>
    <row r="79" spans="1:6" s="13" customFormat="1" ht="15.95" customHeight="1">
      <c r="A79" s="57" t="s">
        <v>291</v>
      </c>
      <c r="B79" s="14"/>
      <c r="C79" s="14" t="s">
        <v>17</v>
      </c>
      <c r="D79" s="16">
        <v>29.3</v>
      </c>
      <c r="E79" s="22"/>
      <c r="F79" s="14">
        <f t="shared" si="1"/>
        <v>0</v>
      </c>
    </row>
    <row r="80" spans="1:6" s="13" customFormat="1" ht="15.95" customHeight="1">
      <c r="A80" s="50" t="s">
        <v>359</v>
      </c>
      <c r="B80" s="14"/>
      <c r="C80" s="14" t="s">
        <v>417</v>
      </c>
      <c r="D80" s="16">
        <v>20</v>
      </c>
      <c r="E80" s="22"/>
      <c r="F80" s="14">
        <f t="shared" si="1"/>
        <v>0</v>
      </c>
    </row>
    <row r="81" spans="1:6" s="13" customFormat="1" ht="15.95" customHeight="1">
      <c r="A81" s="15" t="s">
        <v>359</v>
      </c>
      <c r="B81" s="14" t="s">
        <v>375</v>
      </c>
      <c r="C81" s="14" t="s">
        <v>374</v>
      </c>
      <c r="D81" s="16">
        <v>29.3</v>
      </c>
      <c r="E81" s="22"/>
      <c r="F81" s="14">
        <f t="shared" ref="F81:F112" si="2">D81*E81</f>
        <v>0</v>
      </c>
    </row>
    <row r="82" spans="1:6" s="13" customFormat="1" ht="15.95" customHeight="1">
      <c r="A82" s="57" t="s">
        <v>292</v>
      </c>
      <c r="B82" s="14" t="s">
        <v>290</v>
      </c>
      <c r="C82" s="14" t="s">
        <v>17</v>
      </c>
      <c r="D82" s="16">
        <v>29.3</v>
      </c>
      <c r="E82" s="22"/>
      <c r="F82" s="14">
        <f t="shared" si="2"/>
        <v>0</v>
      </c>
    </row>
    <row r="83" spans="1:6" s="13" customFormat="1" ht="15.95" customHeight="1">
      <c r="A83" s="50" t="s">
        <v>104</v>
      </c>
      <c r="B83" s="12" t="s">
        <v>2</v>
      </c>
      <c r="C83" s="12" t="s">
        <v>9</v>
      </c>
      <c r="D83" s="16">
        <v>3.2</v>
      </c>
      <c r="E83" s="22"/>
      <c r="F83" s="14">
        <f t="shared" si="2"/>
        <v>0</v>
      </c>
    </row>
    <row r="84" spans="1:6" s="13" customFormat="1" ht="15.95" customHeight="1">
      <c r="A84" s="58" t="s">
        <v>34</v>
      </c>
      <c r="B84" s="14" t="s">
        <v>38</v>
      </c>
      <c r="C84" s="59" t="s">
        <v>15</v>
      </c>
      <c r="D84" s="16">
        <v>4</v>
      </c>
      <c r="E84" s="22"/>
      <c r="F84" s="14">
        <f t="shared" si="2"/>
        <v>0</v>
      </c>
    </row>
    <row r="85" spans="1:6" s="13" customFormat="1" ht="15.95" customHeight="1">
      <c r="A85" s="15" t="s">
        <v>57</v>
      </c>
      <c r="B85" s="12" t="s">
        <v>1</v>
      </c>
      <c r="C85" s="47" t="s">
        <v>96</v>
      </c>
      <c r="D85" s="16">
        <v>6.8</v>
      </c>
      <c r="E85" s="22"/>
      <c r="F85" s="14">
        <f t="shared" si="2"/>
        <v>0</v>
      </c>
    </row>
    <row r="86" spans="1:6" s="13" customFormat="1" ht="15.95" customHeight="1">
      <c r="A86" s="54" t="s">
        <v>108</v>
      </c>
      <c r="B86" s="39" t="s">
        <v>1</v>
      </c>
      <c r="C86" s="60" t="s">
        <v>56</v>
      </c>
      <c r="D86" s="16">
        <v>4</v>
      </c>
      <c r="E86" s="22"/>
      <c r="F86" s="14">
        <f t="shared" si="2"/>
        <v>0</v>
      </c>
    </row>
    <row r="87" spans="1:6" s="13" customFormat="1" ht="15.95" customHeight="1">
      <c r="A87" s="50" t="s">
        <v>79</v>
      </c>
      <c r="B87" s="39" t="s">
        <v>1</v>
      </c>
      <c r="C87" s="60"/>
      <c r="D87" s="16">
        <v>6</v>
      </c>
      <c r="E87" s="22"/>
      <c r="F87" s="14">
        <f t="shared" si="2"/>
        <v>0</v>
      </c>
    </row>
    <row r="88" spans="1:6" s="13" customFormat="1" ht="15.95" customHeight="1">
      <c r="A88" s="15" t="s">
        <v>238</v>
      </c>
      <c r="B88" s="12" t="s">
        <v>14</v>
      </c>
      <c r="C88" s="12"/>
      <c r="D88" s="16">
        <v>7.2</v>
      </c>
      <c r="E88" s="22"/>
      <c r="F88" s="14">
        <f t="shared" si="2"/>
        <v>0</v>
      </c>
    </row>
    <row r="89" spans="1:6" s="13" customFormat="1" ht="15.95" customHeight="1">
      <c r="A89" s="15" t="s">
        <v>231</v>
      </c>
      <c r="B89" s="12" t="s">
        <v>2</v>
      </c>
      <c r="C89" s="12" t="s">
        <v>10</v>
      </c>
      <c r="D89" s="16">
        <v>5.2</v>
      </c>
      <c r="E89" s="22"/>
      <c r="F89" s="14">
        <f t="shared" si="2"/>
        <v>0</v>
      </c>
    </row>
    <row r="90" spans="1:6" s="13" customFormat="1" ht="15.95" customHeight="1">
      <c r="A90" s="17" t="s">
        <v>110</v>
      </c>
      <c r="B90" s="12" t="s">
        <v>2</v>
      </c>
      <c r="C90" s="12" t="s">
        <v>10</v>
      </c>
      <c r="D90" s="24">
        <v>5.2</v>
      </c>
      <c r="E90" s="22"/>
      <c r="F90" s="14">
        <f t="shared" si="2"/>
        <v>0</v>
      </c>
    </row>
    <row r="91" spans="1:6" s="13" customFormat="1" ht="15.95" customHeight="1">
      <c r="A91" s="61" t="s">
        <v>105</v>
      </c>
      <c r="B91" s="12" t="s">
        <v>1</v>
      </c>
      <c r="C91" s="12" t="s">
        <v>32</v>
      </c>
      <c r="D91" s="16">
        <v>3.2</v>
      </c>
      <c r="E91" s="22"/>
      <c r="F91" s="14">
        <f t="shared" si="2"/>
        <v>0</v>
      </c>
    </row>
    <row r="92" spans="1:6" s="13" customFormat="1" ht="15.95" customHeight="1">
      <c r="A92" s="15" t="s">
        <v>197</v>
      </c>
      <c r="B92" s="12" t="s">
        <v>38</v>
      </c>
      <c r="C92" s="12"/>
      <c r="D92" s="16">
        <v>3.2</v>
      </c>
      <c r="E92" s="22"/>
      <c r="F92" s="14">
        <f t="shared" si="2"/>
        <v>0</v>
      </c>
    </row>
    <row r="93" spans="1:6" s="34" customFormat="1" ht="15.95" customHeight="1">
      <c r="A93" s="15" t="s">
        <v>111</v>
      </c>
      <c r="B93" s="12" t="s">
        <v>8</v>
      </c>
      <c r="C93" s="12" t="s">
        <v>97</v>
      </c>
      <c r="D93" s="16">
        <v>12.8</v>
      </c>
      <c r="E93" s="22"/>
      <c r="F93" s="14">
        <f t="shared" si="2"/>
        <v>0</v>
      </c>
    </row>
    <row r="94" spans="1:6" s="13" customFormat="1" ht="15.95" customHeight="1">
      <c r="A94" s="29" t="s">
        <v>294</v>
      </c>
      <c r="B94" s="12" t="s">
        <v>13</v>
      </c>
      <c r="C94" s="46"/>
      <c r="D94" s="43">
        <v>7.3</v>
      </c>
      <c r="E94" s="22"/>
      <c r="F94" s="14">
        <f t="shared" si="2"/>
        <v>0</v>
      </c>
    </row>
    <row r="95" spans="1:6" s="34" customFormat="1" ht="15.95" customHeight="1">
      <c r="A95" s="62" t="s">
        <v>112</v>
      </c>
      <c r="B95" s="12" t="s">
        <v>1</v>
      </c>
      <c r="C95" s="12" t="s">
        <v>160</v>
      </c>
      <c r="D95" s="16">
        <v>6</v>
      </c>
      <c r="E95" s="22"/>
      <c r="F95" s="14">
        <f t="shared" si="2"/>
        <v>0</v>
      </c>
    </row>
    <row r="96" spans="1:6" s="13" customFormat="1" ht="15.95" customHeight="1">
      <c r="A96" s="15" t="s">
        <v>60</v>
      </c>
      <c r="B96" s="12" t="s">
        <v>2</v>
      </c>
      <c r="C96" s="12" t="s">
        <v>9</v>
      </c>
      <c r="D96" s="16">
        <v>5.2</v>
      </c>
      <c r="E96" s="22"/>
      <c r="F96" s="14">
        <f t="shared" si="2"/>
        <v>0</v>
      </c>
    </row>
    <row r="97" spans="1:6" s="13" customFormat="1" ht="15.95" customHeight="1">
      <c r="A97" s="15" t="s">
        <v>65</v>
      </c>
      <c r="B97" s="12" t="s">
        <v>1</v>
      </c>
      <c r="C97" s="12" t="s">
        <v>96</v>
      </c>
      <c r="D97" s="16">
        <v>5.2</v>
      </c>
      <c r="E97" s="22"/>
      <c r="F97" s="14">
        <f t="shared" si="2"/>
        <v>0</v>
      </c>
    </row>
    <row r="98" spans="1:6" s="13" customFormat="1" ht="15.95" customHeight="1">
      <c r="A98" s="18" t="s">
        <v>408</v>
      </c>
      <c r="B98" s="12" t="s">
        <v>2</v>
      </c>
      <c r="C98" s="12"/>
      <c r="D98" s="24">
        <v>3.2</v>
      </c>
      <c r="E98" s="22"/>
      <c r="F98" s="14">
        <f t="shared" si="2"/>
        <v>0</v>
      </c>
    </row>
    <row r="99" spans="1:6" s="13" customFormat="1" ht="15.95" customHeight="1">
      <c r="A99" s="18" t="s">
        <v>67</v>
      </c>
      <c r="B99" s="14" t="s">
        <v>2</v>
      </c>
      <c r="C99" s="49">
        <v>20</v>
      </c>
      <c r="D99" s="16">
        <v>4</v>
      </c>
      <c r="E99" s="22"/>
      <c r="F99" s="14">
        <f t="shared" si="2"/>
        <v>0</v>
      </c>
    </row>
    <row r="100" spans="1:6" s="13" customFormat="1" ht="15.95" customHeight="1">
      <c r="A100" s="17" t="s">
        <v>196</v>
      </c>
      <c r="B100" s="12" t="s">
        <v>2</v>
      </c>
      <c r="C100" s="12" t="s">
        <v>20</v>
      </c>
      <c r="D100" s="24">
        <v>3.2</v>
      </c>
      <c r="E100" s="22"/>
      <c r="F100" s="14">
        <f t="shared" si="2"/>
        <v>0</v>
      </c>
    </row>
    <row r="101" spans="1:6" s="13" customFormat="1" ht="15.95" customHeight="1">
      <c r="A101" s="15" t="s">
        <v>106</v>
      </c>
      <c r="B101" s="12" t="s">
        <v>1</v>
      </c>
      <c r="C101" s="12" t="s">
        <v>21</v>
      </c>
      <c r="D101" s="16">
        <v>3.2</v>
      </c>
      <c r="E101" s="22"/>
      <c r="F101" s="14">
        <f t="shared" si="2"/>
        <v>0</v>
      </c>
    </row>
    <row r="102" spans="1:6" s="13" customFormat="1" ht="15.95" customHeight="1">
      <c r="A102" s="50" t="s">
        <v>195</v>
      </c>
      <c r="B102" s="12" t="s">
        <v>2</v>
      </c>
      <c r="C102" s="12" t="s">
        <v>15</v>
      </c>
      <c r="D102" s="16">
        <v>3.2</v>
      </c>
      <c r="E102" s="22"/>
      <c r="F102" s="14">
        <f t="shared" si="2"/>
        <v>0</v>
      </c>
    </row>
    <row r="103" spans="1:6" s="13" customFormat="1" ht="15.95" customHeight="1">
      <c r="A103" s="17" t="s">
        <v>194</v>
      </c>
      <c r="B103" s="12" t="s">
        <v>2</v>
      </c>
      <c r="C103" s="12" t="s">
        <v>32</v>
      </c>
      <c r="D103" s="16">
        <v>3.2</v>
      </c>
      <c r="E103" s="22"/>
      <c r="F103" s="14">
        <f t="shared" si="2"/>
        <v>0</v>
      </c>
    </row>
    <row r="104" spans="1:6" s="13" customFormat="1" ht="15.95" customHeight="1">
      <c r="A104" s="63" t="s">
        <v>193</v>
      </c>
      <c r="B104" s="12" t="s">
        <v>2</v>
      </c>
      <c r="C104" s="12" t="s">
        <v>96</v>
      </c>
      <c r="D104" s="16">
        <v>4</v>
      </c>
      <c r="E104" s="22"/>
      <c r="F104" s="14">
        <f t="shared" si="2"/>
        <v>0</v>
      </c>
    </row>
    <row r="105" spans="1:6" s="13" customFormat="1" ht="15.95" customHeight="1">
      <c r="A105" s="17" t="s">
        <v>397</v>
      </c>
      <c r="B105" s="12" t="s">
        <v>2</v>
      </c>
      <c r="C105" s="12"/>
      <c r="D105" s="16">
        <v>4</v>
      </c>
      <c r="E105" s="22"/>
      <c r="F105" s="14">
        <v>0</v>
      </c>
    </row>
    <row r="106" spans="1:6" s="13" customFormat="1" ht="15.95" customHeight="1">
      <c r="A106" s="18" t="s">
        <v>113</v>
      </c>
      <c r="B106" s="14" t="s">
        <v>61</v>
      </c>
      <c r="C106" s="59" t="s">
        <v>59</v>
      </c>
      <c r="D106" s="16">
        <v>4</v>
      </c>
      <c r="E106" s="22"/>
      <c r="F106" s="14">
        <f t="shared" ref="F106:F137" si="3">D106*E106</f>
        <v>0</v>
      </c>
    </row>
    <row r="107" spans="1:6" s="13" customFormat="1" ht="15.95" customHeight="1">
      <c r="A107" s="15" t="s">
        <v>192</v>
      </c>
      <c r="B107" s="12" t="s">
        <v>2</v>
      </c>
      <c r="C107" s="12" t="s">
        <v>32</v>
      </c>
      <c r="D107" s="16">
        <v>3.2</v>
      </c>
      <c r="E107" s="22"/>
      <c r="F107" s="14">
        <f t="shared" si="3"/>
        <v>0</v>
      </c>
    </row>
    <row r="108" spans="1:6" s="13" customFormat="1" ht="15.95" customHeight="1">
      <c r="A108" s="15" t="s">
        <v>115</v>
      </c>
      <c r="B108" s="12" t="s">
        <v>14</v>
      </c>
      <c r="C108" s="12" t="s">
        <v>12</v>
      </c>
      <c r="D108" s="16">
        <v>7.2</v>
      </c>
      <c r="E108" s="22"/>
      <c r="F108" s="14">
        <f t="shared" si="3"/>
        <v>0</v>
      </c>
    </row>
    <row r="109" spans="1:6" s="13" customFormat="1" ht="15.95" customHeight="1">
      <c r="A109" s="29" t="s">
        <v>295</v>
      </c>
      <c r="B109" s="12" t="s">
        <v>1</v>
      </c>
      <c r="C109" s="46"/>
      <c r="D109" s="43">
        <v>6.3</v>
      </c>
      <c r="E109" s="22"/>
      <c r="F109" s="14">
        <f t="shared" si="3"/>
        <v>0</v>
      </c>
    </row>
    <row r="110" spans="1:6" s="13" customFormat="1" ht="15.95" customHeight="1">
      <c r="A110" s="64" t="s">
        <v>114</v>
      </c>
      <c r="B110" s="14" t="s">
        <v>61</v>
      </c>
      <c r="C110" s="49" t="s">
        <v>21</v>
      </c>
      <c r="D110" s="16">
        <v>3.2</v>
      </c>
      <c r="E110" s="22"/>
      <c r="F110" s="14">
        <f t="shared" si="3"/>
        <v>0</v>
      </c>
    </row>
    <row r="111" spans="1:6" s="13" customFormat="1" ht="15.95" customHeight="1">
      <c r="A111" s="64" t="s">
        <v>191</v>
      </c>
      <c r="B111" s="14" t="s">
        <v>2</v>
      </c>
      <c r="C111" s="49" t="s">
        <v>134</v>
      </c>
      <c r="D111" s="16">
        <v>3.2</v>
      </c>
      <c r="E111" s="22"/>
      <c r="F111" s="14">
        <f t="shared" si="3"/>
        <v>0</v>
      </c>
    </row>
    <row r="112" spans="1:6" s="13" customFormat="1" ht="15.95" customHeight="1">
      <c r="A112" s="65" t="s">
        <v>141</v>
      </c>
      <c r="B112" s="14" t="s">
        <v>61</v>
      </c>
      <c r="C112" s="66" t="s">
        <v>59</v>
      </c>
      <c r="D112" s="24">
        <v>4</v>
      </c>
      <c r="E112" s="22"/>
      <c r="F112" s="14">
        <f t="shared" si="3"/>
        <v>0</v>
      </c>
    </row>
    <row r="113" spans="1:6" s="13" customFormat="1" ht="15.95" customHeight="1">
      <c r="A113" s="64" t="s">
        <v>190</v>
      </c>
      <c r="B113" s="14" t="s">
        <v>2</v>
      </c>
      <c r="C113" s="49" t="s">
        <v>32</v>
      </c>
      <c r="D113" s="16">
        <v>3.2</v>
      </c>
      <c r="E113" s="22"/>
      <c r="F113" s="14">
        <f t="shared" si="3"/>
        <v>0</v>
      </c>
    </row>
    <row r="114" spans="1:6" s="34" customFormat="1" ht="15.95" customHeight="1">
      <c r="A114" s="18" t="s">
        <v>244</v>
      </c>
      <c r="B114" s="14" t="s">
        <v>171</v>
      </c>
      <c r="C114" s="14">
        <v>50</v>
      </c>
      <c r="D114" s="16">
        <v>92</v>
      </c>
      <c r="E114" s="22"/>
      <c r="F114" s="14">
        <f t="shared" si="3"/>
        <v>0</v>
      </c>
    </row>
    <row r="115" spans="1:6" s="13" customFormat="1" ht="15.95" customHeight="1">
      <c r="A115" s="15" t="s">
        <v>88</v>
      </c>
      <c r="B115" s="12" t="s">
        <v>13</v>
      </c>
      <c r="C115" s="12" t="s">
        <v>161</v>
      </c>
      <c r="D115" s="16">
        <v>3.6</v>
      </c>
      <c r="E115" s="22"/>
      <c r="F115" s="14">
        <f t="shared" si="3"/>
        <v>0</v>
      </c>
    </row>
    <row r="116" spans="1:6" s="34" customFormat="1" ht="15.95" customHeight="1">
      <c r="A116" s="15" t="s">
        <v>198</v>
      </c>
      <c r="B116" s="12" t="s">
        <v>2</v>
      </c>
      <c r="C116" s="12" t="s">
        <v>59</v>
      </c>
      <c r="D116" s="16">
        <v>3.2</v>
      </c>
      <c r="E116" s="22"/>
      <c r="F116" s="14">
        <f t="shared" si="3"/>
        <v>0</v>
      </c>
    </row>
    <row r="117" spans="1:6" s="13" customFormat="1" ht="15.95" customHeight="1">
      <c r="A117" s="17" t="s">
        <v>360</v>
      </c>
      <c r="B117" s="14" t="s">
        <v>1</v>
      </c>
      <c r="C117" s="14">
        <v>30</v>
      </c>
      <c r="D117" s="24">
        <v>18.3</v>
      </c>
      <c r="E117" s="22"/>
      <c r="F117" s="14">
        <f t="shared" si="3"/>
        <v>0</v>
      </c>
    </row>
    <row r="118" spans="1:6" s="13" customFormat="1" ht="15.95" customHeight="1">
      <c r="A118" s="17" t="s">
        <v>361</v>
      </c>
      <c r="B118" s="14" t="s">
        <v>1</v>
      </c>
      <c r="C118" s="12" t="s">
        <v>15</v>
      </c>
      <c r="D118" s="24">
        <v>17</v>
      </c>
      <c r="E118" s="22"/>
      <c r="F118" s="14">
        <f t="shared" si="3"/>
        <v>0</v>
      </c>
    </row>
    <row r="119" spans="1:6" s="13" customFormat="1" ht="15.95" customHeight="1">
      <c r="A119" s="15" t="s">
        <v>26</v>
      </c>
      <c r="B119" s="12" t="s">
        <v>2</v>
      </c>
      <c r="C119" s="12" t="s">
        <v>59</v>
      </c>
      <c r="D119" s="16">
        <v>3.2</v>
      </c>
      <c r="E119" s="22"/>
      <c r="F119" s="14">
        <f t="shared" si="3"/>
        <v>0</v>
      </c>
    </row>
    <row r="120" spans="1:6" s="13" customFormat="1" ht="15.95" customHeight="1">
      <c r="A120" s="67" t="s">
        <v>313</v>
      </c>
      <c r="B120" s="46" t="s">
        <v>3</v>
      </c>
      <c r="C120" s="46"/>
      <c r="D120" s="43">
        <v>22</v>
      </c>
      <c r="E120" s="22"/>
      <c r="F120" s="14">
        <f t="shared" si="3"/>
        <v>0</v>
      </c>
    </row>
    <row r="121" spans="1:6" s="13" customFormat="1" ht="15.95" customHeight="1">
      <c r="A121" s="29" t="s">
        <v>225</v>
      </c>
      <c r="B121" s="12" t="s">
        <v>13</v>
      </c>
      <c r="C121" s="47" t="s">
        <v>63</v>
      </c>
      <c r="D121" s="16">
        <v>20</v>
      </c>
      <c r="E121" s="22"/>
      <c r="F121" s="14">
        <f t="shared" si="3"/>
        <v>0</v>
      </c>
    </row>
    <row r="122" spans="1:6" s="13" customFormat="1" ht="15.95" customHeight="1">
      <c r="A122" s="67" t="s">
        <v>225</v>
      </c>
      <c r="B122" s="46" t="s">
        <v>3</v>
      </c>
      <c r="C122" s="46" t="s">
        <v>96</v>
      </c>
      <c r="D122" s="43">
        <v>22</v>
      </c>
      <c r="E122" s="22"/>
      <c r="F122" s="14">
        <f t="shared" si="3"/>
        <v>0</v>
      </c>
    </row>
    <row r="123" spans="1:6" s="13" customFormat="1" ht="15.95" customHeight="1">
      <c r="A123" s="29" t="s">
        <v>314</v>
      </c>
      <c r="B123" s="12"/>
      <c r="C123" s="47" t="s">
        <v>222</v>
      </c>
      <c r="D123" s="16">
        <v>48.6</v>
      </c>
      <c r="E123" s="22"/>
      <c r="F123" s="14">
        <f t="shared" si="3"/>
        <v>0</v>
      </c>
    </row>
    <row r="124" spans="1:6" s="13" customFormat="1" ht="15.95" customHeight="1">
      <c r="A124" s="15" t="s">
        <v>35</v>
      </c>
      <c r="B124" s="12" t="s">
        <v>13</v>
      </c>
      <c r="C124" s="12" t="s">
        <v>32</v>
      </c>
      <c r="D124" s="16">
        <v>17</v>
      </c>
      <c r="E124" s="22"/>
      <c r="F124" s="14">
        <f t="shared" si="3"/>
        <v>0</v>
      </c>
    </row>
    <row r="125" spans="1:6" s="13" customFormat="1" ht="15.95" customHeight="1">
      <c r="A125" s="15" t="s">
        <v>362</v>
      </c>
      <c r="B125" s="14" t="s">
        <v>1</v>
      </c>
      <c r="C125" s="14" t="s">
        <v>10</v>
      </c>
      <c r="D125" s="16">
        <v>20</v>
      </c>
      <c r="E125" s="22"/>
      <c r="F125" s="14">
        <f t="shared" si="3"/>
        <v>0</v>
      </c>
    </row>
    <row r="126" spans="1:6" s="13" customFormat="1" ht="15.95" customHeight="1">
      <c r="A126" s="50" t="s">
        <v>71</v>
      </c>
      <c r="B126" s="12" t="s">
        <v>39</v>
      </c>
      <c r="C126" s="12" t="s">
        <v>99</v>
      </c>
      <c r="D126" s="16">
        <v>34</v>
      </c>
      <c r="E126" s="22"/>
      <c r="F126" s="14">
        <f t="shared" si="3"/>
        <v>0</v>
      </c>
    </row>
    <row r="127" spans="1:6" s="13" customFormat="1" ht="15.95" customHeight="1">
      <c r="A127" s="50" t="s">
        <v>123</v>
      </c>
      <c r="B127" s="12" t="s">
        <v>13</v>
      </c>
      <c r="C127" s="12" t="s">
        <v>398</v>
      </c>
      <c r="D127" s="16">
        <v>26</v>
      </c>
      <c r="E127" s="22"/>
      <c r="F127" s="14">
        <f t="shared" si="3"/>
        <v>0</v>
      </c>
    </row>
    <row r="128" spans="1:6" s="13" customFormat="1" ht="15.95" customHeight="1">
      <c r="A128" s="50" t="s">
        <v>123</v>
      </c>
      <c r="B128" s="12" t="s">
        <v>14</v>
      </c>
      <c r="C128" s="12" t="s">
        <v>269</v>
      </c>
      <c r="D128" s="16">
        <v>41.5</v>
      </c>
      <c r="E128" s="22"/>
      <c r="F128" s="14">
        <f t="shared" si="3"/>
        <v>0</v>
      </c>
    </row>
    <row r="129" spans="1:6" s="34" customFormat="1" ht="15.95" customHeight="1">
      <c r="A129" s="38" t="s">
        <v>72</v>
      </c>
      <c r="B129" s="12" t="s">
        <v>7</v>
      </c>
      <c r="C129" s="12" t="s">
        <v>94</v>
      </c>
      <c r="D129" s="16">
        <v>32</v>
      </c>
      <c r="E129" s="22"/>
      <c r="F129" s="14">
        <f t="shared" si="3"/>
        <v>0</v>
      </c>
    </row>
    <row r="130" spans="1:6" s="13" customFormat="1" ht="15.95" customHeight="1">
      <c r="A130" s="38" t="s">
        <v>363</v>
      </c>
      <c r="B130" s="12" t="s">
        <v>14</v>
      </c>
      <c r="C130" s="14" t="s">
        <v>43</v>
      </c>
      <c r="D130" s="16">
        <v>36.4</v>
      </c>
      <c r="E130" s="22"/>
      <c r="F130" s="14">
        <f t="shared" si="3"/>
        <v>0</v>
      </c>
    </row>
    <row r="131" spans="1:6" s="13" customFormat="1" ht="15.95" customHeight="1">
      <c r="A131" s="38" t="s">
        <v>364</v>
      </c>
      <c r="B131" s="12" t="s">
        <v>14</v>
      </c>
      <c r="C131" s="12" t="s">
        <v>10</v>
      </c>
      <c r="D131" s="16">
        <v>36.4</v>
      </c>
      <c r="E131" s="22"/>
      <c r="F131" s="14">
        <f t="shared" si="3"/>
        <v>0</v>
      </c>
    </row>
    <row r="132" spans="1:6" s="34" customFormat="1" ht="15.95" customHeight="1">
      <c r="A132" s="38" t="s">
        <v>76</v>
      </c>
      <c r="B132" s="12" t="s">
        <v>8</v>
      </c>
      <c r="C132" s="12" t="s">
        <v>94</v>
      </c>
      <c r="D132" s="16">
        <v>32</v>
      </c>
      <c r="E132" s="22"/>
      <c r="F132" s="14">
        <f t="shared" si="3"/>
        <v>0</v>
      </c>
    </row>
    <row r="133" spans="1:6" s="13" customFormat="1" ht="15.95" customHeight="1">
      <c r="A133" s="38" t="s">
        <v>254</v>
      </c>
      <c r="B133" s="12" t="s">
        <v>14</v>
      </c>
      <c r="C133" s="14" t="s">
        <v>399</v>
      </c>
      <c r="D133" s="16">
        <v>36.4</v>
      </c>
      <c r="E133" s="22"/>
      <c r="F133" s="14">
        <f t="shared" si="3"/>
        <v>0</v>
      </c>
    </row>
    <row r="134" spans="1:6" s="13" customFormat="1" ht="15.95" customHeight="1">
      <c r="A134" s="38" t="s">
        <v>254</v>
      </c>
      <c r="B134" s="12" t="s">
        <v>14</v>
      </c>
      <c r="C134" s="14" t="s">
        <v>391</v>
      </c>
      <c r="D134" s="16">
        <v>36.4</v>
      </c>
      <c r="E134" s="22"/>
      <c r="F134" s="14">
        <f t="shared" si="3"/>
        <v>0</v>
      </c>
    </row>
    <row r="135" spans="1:6" s="13" customFormat="1" ht="15.95" customHeight="1">
      <c r="A135" s="20" t="s">
        <v>263</v>
      </c>
      <c r="B135" s="12" t="s">
        <v>1</v>
      </c>
      <c r="C135" s="14"/>
      <c r="D135" s="24">
        <v>17</v>
      </c>
      <c r="E135" s="22"/>
      <c r="F135" s="14">
        <f t="shared" si="3"/>
        <v>0</v>
      </c>
    </row>
    <row r="136" spans="1:6" s="13" customFormat="1" ht="15.95" customHeight="1">
      <c r="A136" s="38" t="s">
        <v>263</v>
      </c>
      <c r="B136" s="12" t="s">
        <v>14</v>
      </c>
      <c r="C136" s="12" t="s">
        <v>32</v>
      </c>
      <c r="D136" s="16">
        <v>36.4</v>
      </c>
      <c r="E136" s="22"/>
      <c r="F136" s="14">
        <f t="shared" si="3"/>
        <v>0</v>
      </c>
    </row>
    <row r="137" spans="1:6" s="13" customFormat="1" ht="15.95" customHeight="1">
      <c r="A137" s="38" t="s">
        <v>261</v>
      </c>
      <c r="B137" s="12" t="s">
        <v>14</v>
      </c>
      <c r="C137" s="14" t="s">
        <v>222</v>
      </c>
      <c r="D137" s="16">
        <v>36.4</v>
      </c>
      <c r="E137" s="22"/>
      <c r="F137" s="14">
        <f t="shared" si="3"/>
        <v>0</v>
      </c>
    </row>
    <row r="138" spans="1:6" s="13" customFormat="1" ht="15.95" customHeight="1">
      <c r="A138" s="38" t="s">
        <v>365</v>
      </c>
      <c r="B138" s="12" t="s">
        <v>14</v>
      </c>
      <c r="C138" s="12" t="s">
        <v>10</v>
      </c>
      <c r="D138" s="16">
        <v>36.4</v>
      </c>
      <c r="E138" s="22"/>
      <c r="F138" s="14">
        <f t="shared" ref="F138:F169" si="4">D138*E138</f>
        <v>0</v>
      </c>
    </row>
    <row r="139" spans="1:6" s="13" customFormat="1" ht="15.95" customHeight="1">
      <c r="A139" s="38" t="s">
        <v>366</v>
      </c>
      <c r="B139" s="12" t="s">
        <v>14</v>
      </c>
      <c r="C139" s="14" t="s">
        <v>9</v>
      </c>
      <c r="D139" s="16">
        <v>36.4</v>
      </c>
      <c r="E139" s="22"/>
      <c r="F139" s="14">
        <f t="shared" si="4"/>
        <v>0</v>
      </c>
    </row>
    <row r="140" spans="1:6" s="13" customFormat="1" ht="15.95" customHeight="1">
      <c r="A140" s="15" t="s">
        <v>68</v>
      </c>
      <c r="B140" s="12" t="s">
        <v>8</v>
      </c>
      <c r="C140" s="12" t="s">
        <v>12</v>
      </c>
      <c r="D140" s="16">
        <v>24</v>
      </c>
      <c r="E140" s="22"/>
      <c r="F140" s="14">
        <f t="shared" si="4"/>
        <v>0</v>
      </c>
    </row>
    <row r="141" spans="1:6" s="13" customFormat="1" ht="15.95" customHeight="1">
      <c r="A141" s="15" t="s">
        <v>69</v>
      </c>
      <c r="B141" s="12" t="s">
        <v>8</v>
      </c>
      <c r="C141" s="12" t="s">
        <v>158</v>
      </c>
      <c r="D141" s="16">
        <v>32</v>
      </c>
      <c r="E141" s="22"/>
      <c r="F141" s="14">
        <f t="shared" si="4"/>
        <v>0</v>
      </c>
    </row>
    <row r="142" spans="1:6" s="13" customFormat="1" ht="15.95" customHeight="1">
      <c r="A142" s="15" t="s">
        <v>33</v>
      </c>
      <c r="B142" s="12" t="s">
        <v>3</v>
      </c>
      <c r="C142" s="12"/>
      <c r="D142" s="16">
        <v>17</v>
      </c>
      <c r="E142" s="22"/>
      <c r="F142" s="14">
        <f t="shared" si="4"/>
        <v>0</v>
      </c>
    </row>
    <row r="143" spans="1:6" s="13" customFormat="1" ht="15.95" customHeight="1">
      <c r="A143" s="15" t="s">
        <v>33</v>
      </c>
      <c r="B143" s="12" t="s">
        <v>8</v>
      </c>
      <c r="C143" s="12" t="s">
        <v>32</v>
      </c>
      <c r="D143" s="16">
        <v>22</v>
      </c>
      <c r="E143" s="22"/>
      <c r="F143" s="14">
        <f t="shared" si="4"/>
        <v>0</v>
      </c>
    </row>
    <row r="144" spans="1:6" s="13" customFormat="1" ht="15.95" customHeight="1">
      <c r="A144" s="38" t="s">
        <v>73</v>
      </c>
      <c r="B144" s="48" t="s">
        <v>14</v>
      </c>
      <c r="C144" s="48" t="s">
        <v>32</v>
      </c>
      <c r="D144" s="16">
        <v>22</v>
      </c>
      <c r="E144" s="22"/>
      <c r="F144" s="14">
        <f t="shared" si="4"/>
        <v>0</v>
      </c>
    </row>
    <row r="145" spans="1:6" s="13" customFormat="1" ht="15.95" customHeight="1">
      <c r="A145" s="68" t="s">
        <v>302</v>
      </c>
      <c r="B145" s="69" t="s">
        <v>28</v>
      </c>
      <c r="C145" s="69" t="s">
        <v>303</v>
      </c>
      <c r="D145" s="70">
        <v>51.3</v>
      </c>
      <c r="E145" s="22"/>
      <c r="F145" s="14">
        <f t="shared" si="4"/>
        <v>0</v>
      </c>
    </row>
    <row r="146" spans="1:6" s="13" customFormat="1" ht="15.95" customHeight="1">
      <c r="A146" s="15" t="s">
        <v>216</v>
      </c>
      <c r="B146" s="12" t="s">
        <v>3</v>
      </c>
      <c r="C146" s="12"/>
      <c r="D146" s="16">
        <v>22</v>
      </c>
      <c r="E146" s="22"/>
      <c r="F146" s="14">
        <f t="shared" si="4"/>
        <v>0</v>
      </c>
    </row>
    <row r="147" spans="1:6" s="13" customFormat="1" ht="15.95" customHeight="1">
      <c r="A147" s="63" t="s">
        <v>36</v>
      </c>
      <c r="B147" s="12" t="s">
        <v>376</v>
      </c>
      <c r="C147" s="12" t="s">
        <v>56</v>
      </c>
      <c r="D147" s="16">
        <v>17</v>
      </c>
      <c r="E147" s="22"/>
      <c r="F147" s="14">
        <f t="shared" si="4"/>
        <v>0</v>
      </c>
    </row>
    <row r="148" spans="1:6" s="13" customFormat="1" ht="15.95" customHeight="1">
      <c r="A148" s="15" t="s">
        <v>36</v>
      </c>
      <c r="B148" s="14" t="s">
        <v>1</v>
      </c>
      <c r="C148" s="14" t="s">
        <v>32</v>
      </c>
      <c r="D148" s="16">
        <v>18.3</v>
      </c>
      <c r="E148" s="22"/>
      <c r="F148" s="14">
        <f t="shared" si="4"/>
        <v>0</v>
      </c>
    </row>
    <row r="149" spans="1:6" s="13" customFormat="1" ht="15.95" customHeight="1">
      <c r="A149" s="50" t="s">
        <v>36</v>
      </c>
      <c r="B149" s="12" t="s">
        <v>8</v>
      </c>
      <c r="C149" s="12" t="s">
        <v>32</v>
      </c>
      <c r="D149" s="16">
        <v>22</v>
      </c>
      <c r="E149" s="22"/>
      <c r="F149" s="14">
        <f t="shared" si="4"/>
        <v>0</v>
      </c>
    </row>
    <row r="150" spans="1:6" s="13" customFormat="1" ht="15.95" customHeight="1">
      <c r="A150" s="15" t="s">
        <v>124</v>
      </c>
      <c r="B150" s="12" t="s">
        <v>2</v>
      </c>
      <c r="C150" s="12" t="s">
        <v>15</v>
      </c>
      <c r="D150" s="16">
        <v>17</v>
      </c>
      <c r="E150" s="22"/>
      <c r="F150" s="14">
        <f t="shared" si="4"/>
        <v>0</v>
      </c>
    </row>
    <row r="151" spans="1:6" s="13" customFormat="1" ht="15.95" customHeight="1">
      <c r="A151" s="15" t="s">
        <v>131</v>
      </c>
      <c r="B151" s="12" t="s">
        <v>14</v>
      </c>
      <c r="C151" s="12" t="s">
        <v>97</v>
      </c>
      <c r="D151" s="16">
        <v>20.399999999999999</v>
      </c>
      <c r="E151" s="22"/>
      <c r="F151" s="14">
        <f t="shared" si="4"/>
        <v>0</v>
      </c>
    </row>
    <row r="152" spans="1:6" s="13" customFormat="1" ht="15.95" customHeight="1">
      <c r="A152" s="50" t="s">
        <v>199</v>
      </c>
      <c r="B152" s="12" t="s">
        <v>19</v>
      </c>
      <c r="C152" s="12" t="s">
        <v>9</v>
      </c>
      <c r="D152" s="16">
        <v>47.2</v>
      </c>
      <c r="E152" s="22"/>
      <c r="F152" s="14">
        <f t="shared" si="4"/>
        <v>0</v>
      </c>
    </row>
    <row r="153" spans="1:6" s="13" customFormat="1" ht="15.95" customHeight="1">
      <c r="A153" s="50" t="s">
        <v>125</v>
      </c>
      <c r="B153" s="12" t="s">
        <v>8</v>
      </c>
      <c r="C153" s="12" t="s">
        <v>21</v>
      </c>
      <c r="D153" s="16">
        <v>22</v>
      </c>
      <c r="E153" s="22"/>
      <c r="F153" s="14">
        <f t="shared" si="4"/>
        <v>0</v>
      </c>
    </row>
    <row r="154" spans="1:6" s="13" customFormat="1" ht="15.95" customHeight="1">
      <c r="A154" s="15" t="s">
        <v>62</v>
      </c>
      <c r="B154" s="12" t="s">
        <v>14</v>
      </c>
      <c r="C154" s="14" t="s">
        <v>21</v>
      </c>
      <c r="D154" s="16">
        <v>31.8</v>
      </c>
      <c r="E154" s="22"/>
      <c r="F154" s="14">
        <f t="shared" si="4"/>
        <v>0</v>
      </c>
    </row>
    <row r="155" spans="1:6" s="34" customFormat="1" ht="15.95" customHeight="1">
      <c r="A155" s="15" t="s">
        <v>62</v>
      </c>
      <c r="B155" s="14" t="s">
        <v>16</v>
      </c>
      <c r="C155" s="14" t="s">
        <v>222</v>
      </c>
      <c r="D155" s="16">
        <v>36.4</v>
      </c>
      <c r="E155" s="22"/>
      <c r="F155" s="14">
        <f t="shared" si="4"/>
        <v>0</v>
      </c>
    </row>
    <row r="156" spans="1:6" s="13" customFormat="1" ht="15.95" customHeight="1">
      <c r="A156" s="38" t="s">
        <v>44</v>
      </c>
      <c r="B156" s="48" t="s">
        <v>14</v>
      </c>
      <c r="C156" s="12" t="s">
        <v>222</v>
      </c>
      <c r="D156" s="16">
        <v>36.4</v>
      </c>
      <c r="E156" s="22"/>
      <c r="F156" s="14">
        <f t="shared" si="4"/>
        <v>0</v>
      </c>
    </row>
    <row r="157" spans="1:6" s="13" customFormat="1" ht="15.95" customHeight="1">
      <c r="A157" s="38" t="s">
        <v>44</v>
      </c>
      <c r="B157" s="48" t="s">
        <v>14</v>
      </c>
      <c r="C157" s="48" t="s">
        <v>32</v>
      </c>
      <c r="D157" s="16">
        <v>38</v>
      </c>
      <c r="E157" s="22"/>
      <c r="F157" s="14">
        <f t="shared" si="4"/>
        <v>0</v>
      </c>
    </row>
    <row r="158" spans="1:6" s="13" customFormat="1" ht="15.95" customHeight="1">
      <c r="A158" s="15" t="s">
        <v>126</v>
      </c>
      <c r="B158" s="12" t="s">
        <v>8</v>
      </c>
      <c r="C158" s="12" t="s">
        <v>32</v>
      </c>
      <c r="D158" s="16">
        <v>22</v>
      </c>
      <c r="E158" s="22"/>
      <c r="F158" s="14">
        <f t="shared" si="4"/>
        <v>0</v>
      </c>
    </row>
    <row r="159" spans="1:6" s="13" customFormat="1" ht="15.95" customHeight="1">
      <c r="A159" s="29" t="s">
        <v>304</v>
      </c>
      <c r="B159" s="12" t="s">
        <v>1</v>
      </c>
      <c r="C159" s="12"/>
      <c r="D159" s="16">
        <v>8.8000000000000007</v>
      </c>
      <c r="E159" s="22"/>
      <c r="F159" s="14">
        <f t="shared" si="4"/>
        <v>0</v>
      </c>
    </row>
    <row r="160" spans="1:6" s="13" customFormat="1" ht="15.95" customHeight="1">
      <c r="A160" s="15" t="s">
        <v>140</v>
      </c>
      <c r="B160" s="12" t="s">
        <v>1</v>
      </c>
      <c r="C160" s="12" t="s">
        <v>59</v>
      </c>
      <c r="D160" s="16">
        <v>6.4</v>
      </c>
      <c r="E160" s="22"/>
      <c r="F160" s="14">
        <f t="shared" si="4"/>
        <v>0</v>
      </c>
    </row>
    <row r="161" spans="1:6" s="34" customFormat="1" ht="15.95" customHeight="1">
      <c r="A161" s="18" t="s">
        <v>253</v>
      </c>
      <c r="B161" s="14" t="s">
        <v>169</v>
      </c>
      <c r="C161" s="14" t="s">
        <v>6</v>
      </c>
      <c r="D161" s="16">
        <v>66.400000000000006</v>
      </c>
      <c r="E161" s="22"/>
      <c r="F161" s="14">
        <f t="shared" si="4"/>
        <v>0</v>
      </c>
    </row>
    <row r="162" spans="1:6" s="13" customFormat="1" ht="15.95" customHeight="1">
      <c r="A162" s="58" t="s">
        <v>260</v>
      </c>
      <c r="B162" s="14" t="s">
        <v>14</v>
      </c>
      <c r="C162" s="14" t="s">
        <v>391</v>
      </c>
      <c r="D162" s="16">
        <v>31.8</v>
      </c>
      <c r="E162" s="22"/>
      <c r="F162" s="14">
        <f t="shared" si="4"/>
        <v>0</v>
      </c>
    </row>
    <row r="163" spans="1:6" s="13" customFormat="1" ht="15.95" customHeight="1">
      <c r="A163" s="19" t="s">
        <v>260</v>
      </c>
      <c r="B163" s="14" t="s">
        <v>14</v>
      </c>
      <c r="C163" s="14" t="s">
        <v>269</v>
      </c>
      <c r="D163" s="24">
        <v>36.4</v>
      </c>
      <c r="E163" s="22"/>
      <c r="F163" s="14">
        <f t="shared" si="4"/>
        <v>0</v>
      </c>
    </row>
    <row r="164" spans="1:6" s="13" customFormat="1" ht="15.95" customHeight="1">
      <c r="A164" s="18" t="s">
        <v>255</v>
      </c>
      <c r="B164" s="14" t="s">
        <v>14</v>
      </c>
      <c r="C164" s="14" t="s">
        <v>400</v>
      </c>
      <c r="D164" s="16">
        <v>36.4</v>
      </c>
      <c r="E164" s="22"/>
      <c r="F164" s="14">
        <f t="shared" si="4"/>
        <v>0</v>
      </c>
    </row>
    <row r="165" spans="1:6" s="13" customFormat="1" ht="15.95" customHeight="1">
      <c r="A165" s="15" t="s">
        <v>70</v>
      </c>
      <c r="B165" s="12" t="s">
        <v>14</v>
      </c>
      <c r="C165" s="14" t="s">
        <v>269</v>
      </c>
      <c r="D165" s="16">
        <v>36.4</v>
      </c>
      <c r="E165" s="22"/>
      <c r="F165" s="14">
        <f t="shared" si="4"/>
        <v>0</v>
      </c>
    </row>
    <row r="166" spans="1:6" s="34" customFormat="1" ht="15.95" customHeight="1">
      <c r="A166" s="15" t="s">
        <v>70</v>
      </c>
      <c r="B166" s="12" t="s">
        <v>16</v>
      </c>
      <c r="C166" s="12" t="s">
        <v>29</v>
      </c>
      <c r="D166" s="16">
        <v>46.8</v>
      </c>
      <c r="E166" s="22"/>
      <c r="F166" s="14">
        <f t="shared" si="4"/>
        <v>0</v>
      </c>
    </row>
    <row r="167" spans="1:6" s="13" customFormat="1" ht="15.95" customHeight="1">
      <c r="A167" s="41" t="s">
        <v>305</v>
      </c>
      <c r="B167" s="12" t="s">
        <v>1</v>
      </c>
      <c r="C167" s="12"/>
      <c r="D167" s="43">
        <v>8.8000000000000007</v>
      </c>
      <c r="E167" s="22"/>
      <c r="F167" s="14">
        <f t="shared" si="4"/>
        <v>0</v>
      </c>
    </row>
    <row r="168" spans="1:6" s="13" customFormat="1" ht="15.95" customHeight="1">
      <c r="A168" s="18" t="s">
        <v>377</v>
      </c>
      <c r="B168" s="14" t="s">
        <v>172</v>
      </c>
      <c r="C168" s="14" t="s">
        <v>151</v>
      </c>
      <c r="D168" s="16">
        <v>84</v>
      </c>
      <c r="E168" s="22"/>
      <c r="F168" s="14">
        <f t="shared" si="4"/>
        <v>0</v>
      </c>
    </row>
    <row r="169" spans="1:6" s="13" customFormat="1" ht="15.95" customHeight="1">
      <c r="A169" s="18" t="s">
        <v>377</v>
      </c>
      <c r="B169" s="14" t="s">
        <v>172</v>
      </c>
      <c r="C169" s="14" t="s">
        <v>180</v>
      </c>
      <c r="D169" s="16">
        <v>134</v>
      </c>
      <c r="E169" s="22"/>
      <c r="F169" s="14">
        <f t="shared" si="4"/>
        <v>0</v>
      </c>
    </row>
    <row r="170" spans="1:6" s="13" customFormat="1" ht="15.95" customHeight="1">
      <c r="A170" s="15" t="s">
        <v>45</v>
      </c>
      <c r="B170" s="12" t="s">
        <v>3</v>
      </c>
      <c r="C170" s="12" t="s">
        <v>12</v>
      </c>
      <c r="D170" s="16">
        <v>18</v>
      </c>
      <c r="E170" s="22"/>
      <c r="F170" s="14">
        <f t="shared" ref="F170:F201" si="5">D170*E170</f>
        <v>0</v>
      </c>
    </row>
    <row r="171" spans="1:6" s="13" customFormat="1" ht="15.95" customHeight="1">
      <c r="A171" s="15" t="s">
        <v>49</v>
      </c>
      <c r="B171" s="12" t="s">
        <v>61</v>
      </c>
      <c r="C171" s="12" t="s">
        <v>20</v>
      </c>
      <c r="D171" s="16">
        <v>17</v>
      </c>
      <c r="E171" s="22"/>
      <c r="F171" s="14">
        <f t="shared" si="5"/>
        <v>0</v>
      </c>
    </row>
    <row r="172" spans="1:6" s="13" customFormat="1" ht="15.95" customHeight="1">
      <c r="A172" s="71" t="s">
        <v>49</v>
      </c>
      <c r="B172" s="46" t="s">
        <v>13</v>
      </c>
      <c r="C172" s="46" t="s">
        <v>306</v>
      </c>
      <c r="D172" s="72">
        <v>30</v>
      </c>
      <c r="E172" s="22"/>
      <c r="F172" s="14">
        <f t="shared" si="5"/>
        <v>0</v>
      </c>
    </row>
    <row r="173" spans="1:6" s="93" customFormat="1" ht="15.95" customHeight="1">
      <c r="A173" s="88" t="s">
        <v>307</v>
      </c>
      <c r="B173" s="89" t="s">
        <v>28</v>
      </c>
      <c r="C173" s="89" t="s">
        <v>306</v>
      </c>
      <c r="D173" s="90">
        <v>51.3</v>
      </c>
      <c r="E173" s="91"/>
      <c r="F173" s="92">
        <f t="shared" si="5"/>
        <v>0</v>
      </c>
    </row>
    <row r="174" spans="1:6" s="13" customFormat="1" ht="15.95" customHeight="1">
      <c r="A174" s="15" t="s">
        <v>258</v>
      </c>
      <c r="B174" s="12" t="s">
        <v>14</v>
      </c>
      <c r="C174" s="12" t="s">
        <v>401</v>
      </c>
      <c r="D174" s="16">
        <v>36.4</v>
      </c>
      <c r="E174" s="22"/>
      <c r="F174" s="14">
        <f t="shared" si="5"/>
        <v>0</v>
      </c>
    </row>
    <row r="175" spans="1:6" s="13" customFormat="1" ht="15.95" customHeight="1">
      <c r="A175" s="15" t="s">
        <v>249</v>
      </c>
      <c r="B175" s="12" t="s">
        <v>3</v>
      </c>
      <c r="C175" s="12" t="s">
        <v>56</v>
      </c>
      <c r="D175" s="16">
        <v>17</v>
      </c>
      <c r="E175" s="22"/>
      <c r="F175" s="14">
        <f t="shared" si="5"/>
        <v>0</v>
      </c>
    </row>
    <row r="176" spans="1:6" s="13" customFormat="1" ht="15.95" customHeight="1">
      <c r="A176" s="17" t="s">
        <v>249</v>
      </c>
      <c r="B176" s="12" t="s">
        <v>14</v>
      </c>
      <c r="C176" s="12" t="s">
        <v>390</v>
      </c>
      <c r="D176" s="24">
        <v>31.8</v>
      </c>
      <c r="E176" s="22"/>
      <c r="F176" s="14">
        <f t="shared" si="5"/>
        <v>0</v>
      </c>
    </row>
    <row r="177" spans="1:6" s="13" customFormat="1" ht="15.95" customHeight="1">
      <c r="A177" s="17" t="s">
        <v>249</v>
      </c>
      <c r="B177" s="12" t="s">
        <v>14</v>
      </c>
      <c r="C177" s="12" t="s">
        <v>402</v>
      </c>
      <c r="D177" s="24">
        <v>36.4</v>
      </c>
      <c r="E177" s="22"/>
      <c r="F177" s="14">
        <f t="shared" si="5"/>
        <v>0</v>
      </c>
    </row>
    <row r="178" spans="1:6" s="13" customFormat="1" ht="15.95" customHeight="1">
      <c r="A178" s="17" t="s">
        <v>311</v>
      </c>
      <c r="B178" s="12" t="s">
        <v>8</v>
      </c>
      <c r="C178" s="12"/>
      <c r="D178" s="24">
        <v>36.4</v>
      </c>
      <c r="E178" s="22"/>
      <c r="F178" s="14">
        <f t="shared" si="5"/>
        <v>0</v>
      </c>
    </row>
    <row r="179" spans="1:6" s="13" customFormat="1" ht="15.95" customHeight="1">
      <c r="A179" s="17" t="s">
        <v>135</v>
      </c>
      <c r="B179" s="14" t="s">
        <v>8</v>
      </c>
      <c r="C179" s="14" t="s">
        <v>12</v>
      </c>
      <c r="D179" s="24">
        <v>36.4</v>
      </c>
      <c r="E179" s="22"/>
      <c r="F179" s="14">
        <f t="shared" si="5"/>
        <v>0</v>
      </c>
    </row>
    <row r="180" spans="1:6" s="13" customFormat="1" ht="15.95" customHeight="1">
      <c r="A180" s="17" t="s">
        <v>136</v>
      </c>
      <c r="B180" s="12" t="s">
        <v>8</v>
      </c>
      <c r="C180" s="47" t="s">
        <v>10</v>
      </c>
      <c r="D180" s="24">
        <v>36.4</v>
      </c>
      <c r="E180" s="22"/>
      <c r="F180" s="14">
        <f t="shared" si="5"/>
        <v>0</v>
      </c>
    </row>
    <row r="181" spans="1:6" s="13" customFormat="1" ht="15.95" customHeight="1">
      <c r="A181" s="17" t="s">
        <v>367</v>
      </c>
      <c r="B181" s="12" t="s">
        <v>14</v>
      </c>
      <c r="C181" s="14" t="s">
        <v>43</v>
      </c>
      <c r="D181" s="24">
        <v>36.4</v>
      </c>
      <c r="E181" s="22"/>
      <c r="F181" s="14">
        <f t="shared" si="5"/>
        <v>0</v>
      </c>
    </row>
    <row r="182" spans="1:6" s="13" customFormat="1" ht="15.95" customHeight="1">
      <c r="A182" s="20" t="s">
        <v>368</v>
      </c>
      <c r="B182" s="12" t="s">
        <v>14</v>
      </c>
      <c r="C182" s="14" t="s">
        <v>403</v>
      </c>
      <c r="D182" s="24">
        <v>36.4</v>
      </c>
      <c r="E182" s="22"/>
      <c r="F182" s="14">
        <f t="shared" si="5"/>
        <v>0</v>
      </c>
    </row>
    <row r="183" spans="1:6" s="13" customFormat="1" ht="15.95" customHeight="1">
      <c r="A183" s="20" t="s">
        <v>257</v>
      </c>
      <c r="B183" s="12" t="s">
        <v>1</v>
      </c>
      <c r="C183" s="14" t="s">
        <v>391</v>
      </c>
      <c r="D183" s="24">
        <v>17</v>
      </c>
      <c r="E183" s="22"/>
      <c r="F183" s="14">
        <f t="shared" si="5"/>
        <v>0</v>
      </c>
    </row>
    <row r="184" spans="1:6" s="13" customFormat="1" ht="15.95" customHeight="1">
      <c r="A184" s="20" t="s">
        <v>257</v>
      </c>
      <c r="B184" s="12" t="s">
        <v>8</v>
      </c>
      <c r="C184" s="47" t="s">
        <v>12</v>
      </c>
      <c r="D184" s="24">
        <v>31.8</v>
      </c>
      <c r="E184" s="22"/>
      <c r="F184" s="14">
        <f t="shared" si="5"/>
        <v>0</v>
      </c>
    </row>
    <row r="185" spans="1:6" s="13" customFormat="1" ht="15.95" customHeight="1">
      <c r="A185" s="20" t="s">
        <v>128</v>
      </c>
      <c r="B185" s="12" t="s">
        <v>3</v>
      </c>
      <c r="C185" s="12" t="s">
        <v>10</v>
      </c>
      <c r="D185" s="24">
        <v>18.399999999999999</v>
      </c>
      <c r="E185" s="22"/>
      <c r="F185" s="14">
        <f t="shared" si="5"/>
        <v>0</v>
      </c>
    </row>
    <row r="186" spans="1:6" s="13" customFormat="1" ht="15.95" customHeight="1">
      <c r="A186" s="20" t="s">
        <v>128</v>
      </c>
      <c r="B186" s="12" t="s">
        <v>8</v>
      </c>
      <c r="C186" s="12" t="s">
        <v>32</v>
      </c>
      <c r="D186" s="24">
        <v>22</v>
      </c>
      <c r="E186" s="22"/>
      <c r="F186" s="14">
        <f t="shared" si="5"/>
        <v>0</v>
      </c>
    </row>
    <row r="187" spans="1:6" s="13" customFormat="1" ht="15.95" customHeight="1">
      <c r="A187" s="17" t="s">
        <v>128</v>
      </c>
      <c r="B187" s="12" t="s">
        <v>14</v>
      </c>
      <c r="C187" s="12" t="s">
        <v>9</v>
      </c>
      <c r="D187" s="24">
        <v>32</v>
      </c>
      <c r="E187" s="22"/>
      <c r="F187" s="14">
        <f t="shared" si="5"/>
        <v>0</v>
      </c>
    </row>
    <row r="188" spans="1:6" s="13" customFormat="1" ht="15.95" customHeight="1">
      <c r="A188" s="17" t="s">
        <v>369</v>
      </c>
      <c r="B188" s="12" t="s">
        <v>14</v>
      </c>
      <c r="C188" s="14"/>
      <c r="D188" s="24">
        <v>36.4</v>
      </c>
      <c r="E188" s="22"/>
      <c r="F188" s="14">
        <f t="shared" si="5"/>
        <v>0</v>
      </c>
    </row>
    <row r="189" spans="1:6" s="13" customFormat="1" ht="15.95" customHeight="1">
      <c r="A189" s="20" t="s">
        <v>256</v>
      </c>
      <c r="B189" s="12" t="s">
        <v>14</v>
      </c>
      <c r="C189" s="12" t="s">
        <v>269</v>
      </c>
      <c r="D189" s="24">
        <v>36.4</v>
      </c>
      <c r="E189" s="22"/>
      <c r="F189" s="14">
        <f t="shared" si="5"/>
        <v>0</v>
      </c>
    </row>
    <row r="190" spans="1:6" s="13" customFormat="1" ht="15.95" customHeight="1">
      <c r="A190" s="20" t="s">
        <v>132</v>
      </c>
      <c r="B190" s="12" t="s">
        <v>3</v>
      </c>
      <c r="C190" s="12" t="s">
        <v>9</v>
      </c>
      <c r="D190" s="24">
        <v>18.399999999999999</v>
      </c>
      <c r="E190" s="22"/>
      <c r="F190" s="14">
        <f t="shared" si="5"/>
        <v>0</v>
      </c>
    </row>
    <row r="191" spans="1:6" s="13" customFormat="1" ht="15.95" customHeight="1">
      <c r="A191" s="20" t="s">
        <v>268</v>
      </c>
      <c r="B191" s="12" t="s">
        <v>14</v>
      </c>
      <c r="C191" s="12"/>
      <c r="D191" s="24">
        <v>31.8</v>
      </c>
      <c r="E191" s="22"/>
      <c r="F191" s="14">
        <f t="shared" si="5"/>
        <v>0</v>
      </c>
    </row>
    <row r="192" spans="1:6" s="13" customFormat="1" ht="15.95" customHeight="1">
      <c r="A192" s="17" t="s">
        <v>268</v>
      </c>
      <c r="B192" s="12" t="s">
        <v>14</v>
      </c>
      <c r="C192" s="14" t="s">
        <v>404</v>
      </c>
      <c r="D192" s="24">
        <v>36.4</v>
      </c>
      <c r="E192" s="22"/>
      <c r="F192" s="14">
        <f t="shared" si="5"/>
        <v>0</v>
      </c>
    </row>
    <row r="193" spans="1:6" s="13" customFormat="1" ht="15.95" customHeight="1">
      <c r="A193" s="20" t="s">
        <v>267</v>
      </c>
      <c r="B193" s="12" t="s">
        <v>1</v>
      </c>
      <c r="C193" s="14">
        <v>30</v>
      </c>
      <c r="D193" s="24">
        <v>17</v>
      </c>
      <c r="E193" s="22"/>
      <c r="F193" s="14">
        <f t="shared" si="5"/>
        <v>0</v>
      </c>
    </row>
    <row r="194" spans="1:6" s="13" customFormat="1" ht="15.95" customHeight="1">
      <c r="A194" s="20" t="s">
        <v>267</v>
      </c>
      <c r="B194" s="14" t="s">
        <v>2</v>
      </c>
      <c r="C194" s="14" t="s">
        <v>10</v>
      </c>
      <c r="D194" s="24">
        <v>18.3</v>
      </c>
      <c r="E194" s="22"/>
      <c r="F194" s="14">
        <f t="shared" si="5"/>
        <v>0</v>
      </c>
    </row>
    <row r="195" spans="1:6" s="13" customFormat="1" ht="15.95" customHeight="1">
      <c r="A195" s="20" t="s">
        <v>267</v>
      </c>
      <c r="B195" s="12" t="s">
        <v>14</v>
      </c>
      <c r="C195" s="12" t="s">
        <v>10</v>
      </c>
      <c r="D195" s="24">
        <v>31.8</v>
      </c>
      <c r="E195" s="22"/>
      <c r="F195" s="14">
        <f t="shared" si="5"/>
        <v>0</v>
      </c>
    </row>
    <row r="196" spans="1:6" s="13" customFormat="1" ht="15.95" customHeight="1">
      <c r="A196" s="19" t="s">
        <v>378</v>
      </c>
      <c r="B196" s="12" t="s">
        <v>171</v>
      </c>
      <c r="C196" s="14">
        <v>120</v>
      </c>
      <c r="D196" s="24">
        <v>56</v>
      </c>
      <c r="E196" s="22"/>
      <c r="F196" s="14">
        <f t="shared" si="5"/>
        <v>0</v>
      </c>
    </row>
    <row r="197" spans="1:6" s="13" customFormat="1" ht="15.95" customHeight="1">
      <c r="A197" s="19" t="s">
        <v>378</v>
      </c>
      <c r="B197" s="12" t="s">
        <v>171</v>
      </c>
      <c r="C197" s="14" t="s">
        <v>173</v>
      </c>
      <c r="D197" s="24">
        <v>68</v>
      </c>
      <c r="E197" s="22"/>
      <c r="F197" s="14">
        <f t="shared" si="5"/>
        <v>0</v>
      </c>
    </row>
    <row r="198" spans="1:6" s="13" customFormat="1" ht="15.95" customHeight="1">
      <c r="A198" s="19" t="s">
        <v>312</v>
      </c>
      <c r="B198" s="14" t="s">
        <v>13</v>
      </c>
      <c r="C198" s="14"/>
      <c r="D198" s="24">
        <v>17</v>
      </c>
      <c r="E198" s="22"/>
      <c r="F198" s="14">
        <f t="shared" si="5"/>
        <v>0</v>
      </c>
    </row>
    <row r="199" spans="1:6" s="13" customFormat="1" ht="15.95" customHeight="1">
      <c r="A199" s="19" t="s">
        <v>312</v>
      </c>
      <c r="B199" s="14" t="s">
        <v>14</v>
      </c>
      <c r="C199" s="14" t="s">
        <v>29</v>
      </c>
      <c r="D199" s="24">
        <v>31.8</v>
      </c>
      <c r="E199" s="22"/>
      <c r="F199" s="14">
        <f t="shared" si="5"/>
        <v>0</v>
      </c>
    </row>
    <row r="200" spans="1:6" s="13" customFormat="1" ht="15.95" customHeight="1">
      <c r="A200" s="19" t="s">
        <v>312</v>
      </c>
      <c r="B200" s="14" t="s">
        <v>14</v>
      </c>
      <c r="C200" s="14" t="s">
        <v>269</v>
      </c>
      <c r="D200" s="24">
        <v>41.5</v>
      </c>
      <c r="E200" s="22"/>
      <c r="F200" s="14">
        <f t="shared" si="5"/>
        <v>0</v>
      </c>
    </row>
    <row r="201" spans="1:6" s="13" customFormat="1" ht="15.95" customHeight="1">
      <c r="A201" s="20" t="s">
        <v>129</v>
      </c>
      <c r="B201" s="12" t="s">
        <v>61</v>
      </c>
      <c r="C201" s="12" t="s">
        <v>32</v>
      </c>
      <c r="D201" s="24">
        <v>17</v>
      </c>
      <c r="E201" s="22"/>
      <c r="F201" s="14">
        <f t="shared" si="5"/>
        <v>0</v>
      </c>
    </row>
    <row r="202" spans="1:6" s="13" customFormat="1" ht="15.95" customHeight="1">
      <c r="A202" s="20" t="s">
        <v>130</v>
      </c>
      <c r="B202" s="12" t="s">
        <v>61</v>
      </c>
      <c r="C202" s="12" t="s">
        <v>398</v>
      </c>
      <c r="D202" s="24">
        <v>17</v>
      </c>
      <c r="E202" s="22"/>
      <c r="F202" s="14">
        <f t="shared" ref="F202:F233" si="6">D202*E202</f>
        <v>0</v>
      </c>
    </row>
    <row r="203" spans="1:6" s="13" customFormat="1" ht="15.95" customHeight="1">
      <c r="A203" s="17" t="s">
        <v>251</v>
      </c>
      <c r="B203" s="12" t="s">
        <v>14</v>
      </c>
      <c r="C203" s="12" t="s">
        <v>63</v>
      </c>
      <c r="D203" s="24">
        <v>31.8</v>
      </c>
      <c r="E203" s="22"/>
      <c r="F203" s="14">
        <f t="shared" si="6"/>
        <v>0</v>
      </c>
    </row>
    <row r="204" spans="1:6" s="13" customFormat="1" ht="15.95" customHeight="1">
      <c r="A204" s="17" t="s">
        <v>251</v>
      </c>
      <c r="B204" s="12" t="s">
        <v>14</v>
      </c>
      <c r="C204" s="12" t="s">
        <v>405</v>
      </c>
      <c r="D204" s="24">
        <v>36.4</v>
      </c>
      <c r="E204" s="22"/>
      <c r="F204" s="14">
        <f t="shared" si="6"/>
        <v>0</v>
      </c>
    </row>
    <row r="205" spans="1:6" s="13" customFormat="1" ht="15.95" customHeight="1">
      <c r="A205" s="17" t="s">
        <v>100</v>
      </c>
      <c r="B205" s="12" t="s">
        <v>14</v>
      </c>
      <c r="C205" s="12" t="s">
        <v>95</v>
      </c>
      <c r="D205" s="24">
        <v>26</v>
      </c>
      <c r="E205" s="22"/>
      <c r="F205" s="14">
        <f t="shared" si="6"/>
        <v>0</v>
      </c>
    </row>
    <row r="206" spans="1:6" s="13" customFormat="1" ht="15.95" customHeight="1">
      <c r="A206" s="17" t="s">
        <v>74</v>
      </c>
      <c r="B206" s="12" t="s">
        <v>14</v>
      </c>
      <c r="C206" s="12" t="s">
        <v>6</v>
      </c>
      <c r="D206" s="24">
        <v>27.2</v>
      </c>
      <c r="E206" s="22"/>
      <c r="F206" s="14">
        <f t="shared" si="6"/>
        <v>0</v>
      </c>
    </row>
    <row r="207" spans="1:6" s="13" customFormat="1" ht="15.95" customHeight="1">
      <c r="A207" s="20" t="s">
        <v>252</v>
      </c>
      <c r="B207" s="12" t="s">
        <v>3</v>
      </c>
      <c r="C207" s="12" t="s">
        <v>10</v>
      </c>
      <c r="D207" s="24">
        <v>17</v>
      </c>
      <c r="E207" s="22"/>
      <c r="F207" s="14">
        <f t="shared" si="6"/>
        <v>0</v>
      </c>
    </row>
    <row r="208" spans="1:6" s="13" customFormat="1" ht="15.95" customHeight="1">
      <c r="A208" s="20" t="s">
        <v>75</v>
      </c>
      <c r="B208" s="12" t="s">
        <v>2</v>
      </c>
      <c r="C208" s="12" t="s">
        <v>63</v>
      </c>
      <c r="D208" s="24">
        <v>13.6</v>
      </c>
      <c r="E208" s="22"/>
      <c r="F208" s="14">
        <f t="shared" si="6"/>
        <v>0</v>
      </c>
    </row>
    <row r="209" spans="1:6" s="13" customFormat="1" ht="15.95" customHeight="1">
      <c r="A209" s="20" t="s">
        <v>75</v>
      </c>
      <c r="B209" s="12" t="s">
        <v>8</v>
      </c>
      <c r="C209" s="12" t="s">
        <v>98</v>
      </c>
      <c r="D209" s="24">
        <v>29.2</v>
      </c>
      <c r="E209" s="22"/>
      <c r="F209" s="14">
        <f t="shared" si="6"/>
        <v>0</v>
      </c>
    </row>
    <row r="210" spans="1:6" s="13" customFormat="1" ht="15.95" customHeight="1">
      <c r="A210" s="20" t="s">
        <v>127</v>
      </c>
      <c r="B210" s="12" t="s">
        <v>8</v>
      </c>
      <c r="C210" s="12" t="s">
        <v>32</v>
      </c>
      <c r="D210" s="24">
        <v>22</v>
      </c>
      <c r="E210" s="22"/>
      <c r="F210" s="14">
        <f t="shared" si="6"/>
        <v>0</v>
      </c>
    </row>
    <row r="211" spans="1:6" s="13" customFormat="1" ht="15.95" customHeight="1">
      <c r="A211" s="20" t="s">
        <v>127</v>
      </c>
      <c r="B211" s="14" t="s">
        <v>379</v>
      </c>
      <c r="C211" s="14" t="s">
        <v>413</v>
      </c>
      <c r="D211" s="24">
        <v>36.4</v>
      </c>
      <c r="E211" s="22"/>
      <c r="F211" s="14">
        <f t="shared" si="6"/>
        <v>0</v>
      </c>
    </row>
    <row r="212" spans="1:6" s="13" customFormat="1" ht="15.95" customHeight="1">
      <c r="A212" s="19" t="s">
        <v>259</v>
      </c>
      <c r="B212" s="12" t="s">
        <v>14</v>
      </c>
      <c r="C212" s="12" t="s">
        <v>269</v>
      </c>
      <c r="D212" s="24">
        <v>36.4</v>
      </c>
      <c r="E212" s="22"/>
      <c r="F212" s="14">
        <f t="shared" si="6"/>
        <v>0</v>
      </c>
    </row>
    <row r="213" spans="1:6" s="13" customFormat="1" ht="15.95" customHeight="1">
      <c r="A213" s="19" t="s">
        <v>412</v>
      </c>
      <c r="B213" s="14" t="s">
        <v>1</v>
      </c>
      <c r="C213" s="14" t="s">
        <v>10</v>
      </c>
      <c r="D213" s="24">
        <v>18.3</v>
      </c>
      <c r="E213" s="22"/>
      <c r="F213" s="14">
        <f t="shared" si="6"/>
        <v>0</v>
      </c>
    </row>
    <row r="214" spans="1:6" s="13" customFormat="1" ht="15.95" customHeight="1">
      <c r="A214" s="19" t="s">
        <v>370</v>
      </c>
      <c r="B214" s="14" t="s">
        <v>1</v>
      </c>
      <c r="C214" s="14">
        <v>30</v>
      </c>
      <c r="D214" s="24">
        <v>17</v>
      </c>
      <c r="E214" s="22"/>
      <c r="F214" s="14">
        <f t="shared" si="6"/>
        <v>0</v>
      </c>
    </row>
    <row r="215" spans="1:6" s="13" customFormat="1" ht="15.95" customHeight="1">
      <c r="A215" s="25" t="s">
        <v>308</v>
      </c>
      <c r="B215" s="12" t="s">
        <v>3</v>
      </c>
      <c r="C215" s="46"/>
      <c r="D215" s="72">
        <v>7.3</v>
      </c>
      <c r="E215" s="22"/>
      <c r="F215" s="14">
        <f t="shared" si="6"/>
        <v>0</v>
      </c>
    </row>
    <row r="216" spans="1:6" s="13" customFormat="1" ht="15.95" customHeight="1">
      <c r="A216" s="19" t="s">
        <v>262</v>
      </c>
      <c r="B216" s="12" t="s">
        <v>14</v>
      </c>
      <c r="C216" s="12" t="s">
        <v>391</v>
      </c>
      <c r="D216" s="24">
        <v>36.4</v>
      </c>
      <c r="E216" s="22"/>
      <c r="F216" s="14">
        <f t="shared" si="6"/>
        <v>0</v>
      </c>
    </row>
    <row r="217" spans="1:6" s="13" customFormat="1" ht="15.75" customHeight="1">
      <c r="A217" s="17" t="s">
        <v>23</v>
      </c>
      <c r="B217" s="12" t="s">
        <v>38</v>
      </c>
      <c r="C217" s="12" t="s">
        <v>25</v>
      </c>
      <c r="D217" s="24">
        <v>4.2</v>
      </c>
      <c r="E217" s="22"/>
      <c r="F217" s="14">
        <f t="shared" si="6"/>
        <v>0</v>
      </c>
    </row>
    <row r="218" spans="1:6" s="13" customFormat="1" ht="15.75" customHeight="1">
      <c r="A218" s="17" t="s">
        <v>23</v>
      </c>
      <c r="B218" s="12" t="s">
        <v>22</v>
      </c>
      <c r="C218" s="12" t="s">
        <v>177</v>
      </c>
      <c r="D218" s="24">
        <v>34.799999999999997</v>
      </c>
      <c r="E218" s="22"/>
      <c r="F218" s="14">
        <f t="shared" si="6"/>
        <v>0</v>
      </c>
    </row>
    <row r="219" spans="1:6" s="13" customFormat="1" ht="15.75" customHeight="1">
      <c r="A219" s="17" t="s">
        <v>23</v>
      </c>
      <c r="B219" s="12" t="s">
        <v>170</v>
      </c>
      <c r="C219" s="12" t="s">
        <v>180</v>
      </c>
      <c r="D219" s="24">
        <v>62</v>
      </c>
      <c r="E219" s="22"/>
      <c r="F219" s="14">
        <f t="shared" si="6"/>
        <v>0</v>
      </c>
    </row>
    <row r="220" spans="1:6" s="13" customFormat="1" ht="15.75" customHeight="1">
      <c r="A220" s="19" t="s">
        <v>121</v>
      </c>
      <c r="B220" s="14" t="s">
        <v>38</v>
      </c>
      <c r="C220" s="49" t="s">
        <v>43</v>
      </c>
      <c r="D220" s="24">
        <v>4.2</v>
      </c>
      <c r="E220" s="22"/>
      <c r="F220" s="14">
        <f t="shared" si="6"/>
        <v>0</v>
      </c>
    </row>
    <row r="221" spans="1:6" s="13" customFormat="1" ht="15.75" customHeight="1">
      <c r="A221" s="19" t="s">
        <v>178</v>
      </c>
      <c r="B221" s="14" t="s">
        <v>22</v>
      </c>
      <c r="C221" s="49" t="s">
        <v>175</v>
      </c>
      <c r="D221" s="24">
        <v>30.4</v>
      </c>
      <c r="E221" s="22"/>
      <c r="F221" s="14">
        <f t="shared" si="6"/>
        <v>0</v>
      </c>
    </row>
    <row r="222" spans="1:6" s="13" customFormat="1" ht="15.75" customHeight="1">
      <c r="A222" s="17" t="s">
        <v>116</v>
      </c>
      <c r="B222" s="12" t="s">
        <v>1</v>
      </c>
      <c r="C222" s="12" t="s">
        <v>96</v>
      </c>
      <c r="D222" s="24">
        <v>6</v>
      </c>
      <c r="E222" s="22"/>
      <c r="F222" s="14">
        <f t="shared" si="6"/>
        <v>0</v>
      </c>
    </row>
    <row r="223" spans="1:6" s="13" customFormat="1" ht="15.75" customHeight="1">
      <c r="A223" s="17" t="s">
        <v>102</v>
      </c>
      <c r="B223" s="12" t="s">
        <v>1</v>
      </c>
      <c r="C223" s="12" t="s">
        <v>10</v>
      </c>
      <c r="D223" s="24">
        <v>3.6</v>
      </c>
      <c r="E223" s="22"/>
      <c r="F223" s="14">
        <f t="shared" si="6"/>
        <v>0</v>
      </c>
    </row>
    <row r="224" spans="1:6" s="13" customFormat="1" ht="15.75" customHeight="1">
      <c r="A224" s="17" t="s">
        <v>176</v>
      </c>
      <c r="B224" s="12" t="s">
        <v>171</v>
      </c>
      <c r="C224" s="12" t="s">
        <v>174</v>
      </c>
      <c r="D224" s="24">
        <v>50</v>
      </c>
      <c r="E224" s="22"/>
      <c r="F224" s="14">
        <f t="shared" si="6"/>
        <v>0</v>
      </c>
    </row>
    <row r="225" spans="1:6" s="13" customFormat="1" ht="15.75" customHeight="1">
      <c r="A225" s="17" t="s">
        <v>176</v>
      </c>
      <c r="B225" s="12" t="s">
        <v>171</v>
      </c>
      <c r="C225" s="12" t="s">
        <v>173</v>
      </c>
      <c r="D225" s="24">
        <v>70</v>
      </c>
      <c r="E225" s="22"/>
      <c r="F225" s="14">
        <f t="shared" si="6"/>
        <v>0</v>
      </c>
    </row>
    <row r="226" spans="1:6" s="13" customFormat="1" ht="15.75" customHeight="1">
      <c r="A226" s="17" t="s">
        <v>385</v>
      </c>
      <c r="B226" s="12" t="s">
        <v>1</v>
      </c>
      <c r="C226" s="12"/>
      <c r="D226" s="24">
        <v>3</v>
      </c>
      <c r="E226" s="22"/>
      <c r="F226" s="14">
        <f t="shared" si="6"/>
        <v>0</v>
      </c>
    </row>
    <row r="227" spans="1:6" s="13" customFormat="1" ht="15.75" customHeight="1">
      <c r="A227" s="17" t="s">
        <v>24</v>
      </c>
      <c r="B227" s="12" t="s">
        <v>3</v>
      </c>
      <c r="C227" s="12" t="s">
        <v>11</v>
      </c>
      <c r="D227" s="24">
        <v>3.4</v>
      </c>
      <c r="E227" s="22"/>
      <c r="F227" s="14">
        <f t="shared" si="6"/>
        <v>0</v>
      </c>
    </row>
    <row r="228" spans="1:6" s="13" customFormat="1" ht="15.75" customHeight="1">
      <c r="A228" s="17" t="s">
        <v>212</v>
      </c>
      <c r="B228" s="12" t="s">
        <v>1</v>
      </c>
      <c r="C228" s="12" t="s">
        <v>32</v>
      </c>
      <c r="D228" s="24">
        <v>3.4</v>
      </c>
      <c r="E228" s="22"/>
      <c r="F228" s="14">
        <f t="shared" si="6"/>
        <v>0</v>
      </c>
    </row>
    <row r="229" spans="1:6" s="13" customFormat="1" ht="15.75" customHeight="1">
      <c r="A229" s="17" t="s">
        <v>421</v>
      </c>
      <c r="B229" s="12" t="s">
        <v>61</v>
      </c>
      <c r="C229" s="12" t="s">
        <v>12</v>
      </c>
      <c r="D229" s="24">
        <v>3.6</v>
      </c>
      <c r="E229" s="22"/>
      <c r="F229" s="14">
        <f t="shared" si="6"/>
        <v>0</v>
      </c>
    </row>
    <row r="230" spans="1:6" s="13" customFormat="1" ht="15.75" customHeight="1">
      <c r="A230" s="17" t="s">
        <v>118</v>
      </c>
      <c r="B230" s="12" t="s">
        <v>61</v>
      </c>
      <c r="C230" s="12" t="s">
        <v>15</v>
      </c>
      <c r="D230" s="24">
        <v>4.5</v>
      </c>
      <c r="E230" s="22"/>
      <c r="F230" s="14">
        <f t="shared" si="6"/>
        <v>0</v>
      </c>
    </row>
    <row r="231" spans="1:6" s="13" customFormat="1" ht="15.75" customHeight="1">
      <c r="A231" s="17" t="s">
        <v>211</v>
      </c>
      <c r="B231" s="12" t="s">
        <v>1</v>
      </c>
      <c r="C231" s="12" t="s">
        <v>20</v>
      </c>
      <c r="D231" s="24">
        <v>3.4</v>
      </c>
      <c r="E231" s="22"/>
      <c r="F231" s="14">
        <f t="shared" si="6"/>
        <v>0</v>
      </c>
    </row>
    <row r="232" spans="1:6" s="13" customFormat="1" ht="15.75" customHeight="1">
      <c r="A232" s="17" t="s">
        <v>210</v>
      </c>
      <c r="B232" s="12" t="s">
        <v>2</v>
      </c>
      <c r="C232" s="12" t="s">
        <v>9</v>
      </c>
      <c r="D232" s="24">
        <v>3.4</v>
      </c>
      <c r="E232" s="22"/>
      <c r="F232" s="14">
        <f t="shared" si="6"/>
        <v>0</v>
      </c>
    </row>
    <row r="233" spans="1:6" s="13" customFormat="1" ht="15.75" customHeight="1">
      <c r="A233" s="17" t="s">
        <v>317</v>
      </c>
      <c r="B233" s="12" t="s">
        <v>2</v>
      </c>
      <c r="C233" s="12"/>
      <c r="D233" s="24">
        <v>3.4</v>
      </c>
      <c r="E233" s="22"/>
      <c r="F233" s="14">
        <f t="shared" si="6"/>
        <v>0</v>
      </c>
    </row>
    <row r="234" spans="1:6" s="13" customFormat="1" ht="15.75" customHeight="1">
      <c r="A234" s="17" t="s">
        <v>371</v>
      </c>
      <c r="B234" s="14" t="s">
        <v>1</v>
      </c>
      <c r="C234" s="14"/>
      <c r="D234" s="24">
        <v>5.6</v>
      </c>
      <c r="E234" s="22"/>
      <c r="F234" s="14">
        <f t="shared" ref="F234:F265" si="7">D234*E234</f>
        <v>0</v>
      </c>
    </row>
    <row r="235" spans="1:6" s="13" customFormat="1" ht="15.75" customHeight="1">
      <c r="A235" s="17" t="s">
        <v>209</v>
      </c>
      <c r="B235" s="12" t="s">
        <v>1</v>
      </c>
      <c r="C235" s="12" t="s">
        <v>32</v>
      </c>
      <c r="D235" s="24">
        <v>3.4</v>
      </c>
      <c r="E235" s="22"/>
      <c r="F235" s="14">
        <f t="shared" si="7"/>
        <v>0</v>
      </c>
    </row>
    <row r="236" spans="1:6" s="13" customFormat="1" ht="15.75" customHeight="1">
      <c r="A236" s="17" t="s">
        <v>208</v>
      </c>
      <c r="B236" s="12" t="s">
        <v>1</v>
      </c>
      <c r="C236" s="12" t="s">
        <v>133</v>
      </c>
      <c r="D236" s="24">
        <v>3.4</v>
      </c>
      <c r="E236" s="22"/>
      <c r="F236" s="14">
        <f t="shared" si="7"/>
        <v>0</v>
      </c>
    </row>
    <row r="237" spans="1:6" s="13" customFormat="1" ht="15.75" customHeight="1">
      <c r="A237" s="17" t="s">
        <v>119</v>
      </c>
      <c r="B237" s="12" t="s">
        <v>1</v>
      </c>
      <c r="C237" s="12" t="s">
        <v>159</v>
      </c>
      <c r="D237" s="24">
        <v>5.3</v>
      </c>
      <c r="E237" s="22"/>
      <c r="F237" s="14">
        <f t="shared" si="7"/>
        <v>0</v>
      </c>
    </row>
    <row r="238" spans="1:6" s="13" customFormat="1" ht="15.75" customHeight="1">
      <c r="A238" s="25" t="s">
        <v>309</v>
      </c>
      <c r="B238" s="12" t="s">
        <v>1</v>
      </c>
      <c r="C238" s="12" t="s">
        <v>398</v>
      </c>
      <c r="D238" s="24">
        <v>7.4</v>
      </c>
      <c r="E238" s="22"/>
      <c r="F238" s="14">
        <f t="shared" si="7"/>
        <v>0</v>
      </c>
    </row>
    <row r="239" spans="1:6" s="13" customFormat="1" ht="15.75" customHeight="1">
      <c r="A239" s="25" t="s">
        <v>316</v>
      </c>
      <c r="B239" s="12" t="s">
        <v>1</v>
      </c>
      <c r="C239" s="12"/>
      <c r="D239" s="24">
        <v>6</v>
      </c>
      <c r="E239" s="22"/>
      <c r="F239" s="14">
        <f t="shared" si="7"/>
        <v>0</v>
      </c>
    </row>
    <row r="240" spans="1:6" s="13" customFormat="1" ht="15.95" customHeight="1">
      <c r="A240" s="17" t="s">
        <v>206</v>
      </c>
      <c r="B240" s="12" t="s">
        <v>1</v>
      </c>
      <c r="C240" s="12" t="s">
        <v>15</v>
      </c>
      <c r="D240" s="24">
        <v>3.4</v>
      </c>
      <c r="E240" s="22"/>
      <c r="F240" s="14">
        <f t="shared" si="7"/>
        <v>0</v>
      </c>
    </row>
    <row r="241" spans="1:6" s="13" customFormat="1" ht="15.95" customHeight="1">
      <c r="A241" s="17" t="s">
        <v>90</v>
      </c>
      <c r="B241" s="12" t="s">
        <v>13</v>
      </c>
      <c r="C241" s="12" t="s">
        <v>12</v>
      </c>
      <c r="D241" s="24">
        <v>3.4</v>
      </c>
      <c r="E241" s="22"/>
      <c r="F241" s="14">
        <f t="shared" si="7"/>
        <v>0</v>
      </c>
    </row>
    <row r="242" spans="1:6" s="13" customFormat="1" ht="15.95" customHeight="1">
      <c r="A242" s="17" t="s">
        <v>54</v>
      </c>
      <c r="B242" s="12" t="s">
        <v>1</v>
      </c>
      <c r="C242" s="12" t="s">
        <v>9</v>
      </c>
      <c r="D242" s="24">
        <v>3.4</v>
      </c>
      <c r="E242" s="22"/>
      <c r="F242" s="14">
        <f t="shared" si="7"/>
        <v>0</v>
      </c>
    </row>
    <row r="243" spans="1:6" s="13" customFormat="1" ht="15.75" customHeight="1">
      <c r="A243" s="17" t="s">
        <v>103</v>
      </c>
      <c r="B243" s="12" t="s">
        <v>1</v>
      </c>
      <c r="C243" s="12" t="s">
        <v>25</v>
      </c>
      <c r="D243" s="24">
        <v>3.4</v>
      </c>
      <c r="E243" s="22"/>
      <c r="F243" s="14">
        <f t="shared" si="7"/>
        <v>0</v>
      </c>
    </row>
    <row r="244" spans="1:6" s="13" customFormat="1" ht="15.75" customHeight="1">
      <c r="A244" s="17" t="s">
        <v>207</v>
      </c>
      <c r="B244" s="12" t="s">
        <v>13</v>
      </c>
      <c r="C244" s="12" t="s">
        <v>10</v>
      </c>
      <c r="D244" s="24">
        <v>3.2</v>
      </c>
      <c r="E244" s="22"/>
      <c r="F244" s="14">
        <f t="shared" si="7"/>
        <v>0</v>
      </c>
    </row>
    <row r="245" spans="1:6" s="13" customFormat="1" ht="15.95" customHeight="1">
      <c r="A245" s="17" t="s">
        <v>411</v>
      </c>
      <c r="B245" s="12" t="s">
        <v>13</v>
      </c>
      <c r="C245" s="12" t="s">
        <v>59</v>
      </c>
      <c r="D245" s="24">
        <v>3</v>
      </c>
      <c r="E245" s="22"/>
      <c r="F245" s="14">
        <f t="shared" si="7"/>
        <v>0</v>
      </c>
    </row>
    <row r="246" spans="1:6" s="13" customFormat="1" ht="15.95" customHeight="1">
      <c r="A246" s="17" t="s">
        <v>205</v>
      </c>
      <c r="B246" s="12" t="s">
        <v>1</v>
      </c>
      <c r="C246" s="12" t="s">
        <v>9</v>
      </c>
      <c r="D246" s="24">
        <v>3.4</v>
      </c>
      <c r="E246" s="22"/>
      <c r="F246" s="14">
        <f t="shared" si="7"/>
        <v>0</v>
      </c>
    </row>
    <row r="247" spans="1:6" s="13" customFormat="1" ht="15.95" customHeight="1">
      <c r="A247" s="17" t="s">
        <v>204</v>
      </c>
      <c r="B247" s="12" t="s">
        <v>1</v>
      </c>
      <c r="C247" s="12" t="s">
        <v>10</v>
      </c>
      <c r="D247" s="24">
        <v>3.4</v>
      </c>
      <c r="E247" s="22"/>
      <c r="F247" s="14">
        <f t="shared" si="7"/>
        <v>0</v>
      </c>
    </row>
    <row r="248" spans="1:6" s="13" customFormat="1" ht="15.95" customHeight="1">
      <c r="A248" s="17" t="s">
        <v>230</v>
      </c>
      <c r="B248" s="12" t="s">
        <v>1</v>
      </c>
      <c r="C248" s="12"/>
      <c r="D248" s="24">
        <v>5.6</v>
      </c>
      <c r="E248" s="22"/>
      <c r="F248" s="14">
        <f t="shared" si="7"/>
        <v>0</v>
      </c>
    </row>
    <row r="249" spans="1:6" s="13" customFormat="1" ht="15.95" customHeight="1">
      <c r="A249" s="17" t="s">
        <v>107</v>
      </c>
      <c r="B249" s="12" t="s">
        <v>1</v>
      </c>
      <c r="C249" s="12" t="s">
        <v>12</v>
      </c>
      <c r="D249" s="24">
        <v>3.4</v>
      </c>
      <c r="E249" s="22"/>
      <c r="F249" s="14">
        <f t="shared" si="7"/>
        <v>0</v>
      </c>
    </row>
    <row r="250" spans="1:6" s="13" customFormat="1" ht="15.95" customHeight="1">
      <c r="A250" s="17" t="s">
        <v>203</v>
      </c>
      <c r="B250" s="12" t="s">
        <v>2</v>
      </c>
      <c r="C250" s="12" t="s">
        <v>32</v>
      </c>
      <c r="D250" s="24">
        <v>3.4</v>
      </c>
      <c r="E250" s="22"/>
      <c r="F250" s="14">
        <f t="shared" si="7"/>
        <v>0</v>
      </c>
    </row>
    <row r="251" spans="1:6" s="13" customFormat="1" ht="15.95" customHeight="1">
      <c r="A251" s="71" t="s">
        <v>310</v>
      </c>
      <c r="B251" s="14" t="s">
        <v>1</v>
      </c>
      <c r="C251" s="14"/>
      <c r="D251" s="24">
        <v>8.8000000000000007</v>
      </c>
      <c r="E251" s="22"/>
      <c r="F251" s="14">
        <f t="shared" si="7"/>
        <v>0</v>
      </c>
    </row>
    <row r="252" spans="1:6" s="13" customFormat="1" ht="15.95" customHeight="1">
      <c r="A252" s="17" t="s">
        <v>202</v>
      </c>
      <c r="B252" s="12" t="s">
        <v>2</v>
      </c>
      <c r="C252" s="12" t="s">
        <v>159</v>
      </c>
      <c r="D252" s="24">
        <v>3.4</v>
      </c>
      <c r="E252" s="22"/>
      <c r="F252" s="14">
        <f t="shared" si="7"/>
        <v>0</v>
      </c>
    </row>
    <row r="253" spans="1:6" s="13" customFormat="1" ht="15.95" customHeight="1">
      <c r="A253" s="17" t="s">
        <v>201</v>
      </c>
      <c r="B253" s="12" t="s">
        <v>2</v>
      </c>
      <c r="C253" s="12" t="s">
        <v>20</v>
      </c>
      <c r="D253" s="24">
        <v>3.4</v>
      </c>
      <c r="E253" s="22"/>
      <c r="F253" s="14">
        <f t="shared" si="7"/>
        <v>0</v>
      </c>
    </row>
    <row r="254" spans="1:6" s="13" customFormat="1" ht="15.95" customHeight="1">
      <c r="A254" s="17" t="s">
        <v>200</v>
      </c>
      <c r="B254" s="12" t="s">
        <v>2</v>
      </c>
      <c r="C254" s="12" t="s">
        <v>59</v>
      </c>
      <c r="D254" s="24">
        <v>3.4</v>
      </c>
      <c r="E254" s="22"/>
      <c r="F254" s="14">
        <f t="shared" si="7"/>
        <v>0</v>
      </c>
    </row>
    <row r="255" spans="1:6" s="13" customFormat="1" ht="15.95" customHeight="1">
      <c r="A255" s="17" t="s">
        <v>30</v>
      </c>
      <c r="B255" s="12" t="s">
        <v>1</v>
      </c>
      <c r="C255" s="12"/>
      <c r="D255" s="24">
        <v>3.6</v>
      </c>
      <c r="E255" s="22"/>
      <c r="F255" s="14">
        <f t="shared" si="7"/>
        <v>0</v>
      </c>
    </row>
    <row r="256" spans="1:6" s="13" customFormat="1" ht="15.95" customHeight="1">
      <c r="A256" s="50" t="s">
        <v>30</v>
      </c>
      <c r="B256" s="12" t="s">
        <v>1</v>
      </c>
      <c r="C256" s="47"/>
      <c r="D256" s="16">
        <v>7.4</v>
      </c>
      <c r="E256" s="22"/>
      <c r="F256" s="14">
        <f t="shared" si="7"/>
        <v>0</v>
      </c>
    </row>
    <row r="257" spans="1:6" s="13" customFormat="1" ht="15.95" customHeight="1">
      <c r="A257" s="50" t="s">
        <v>30</v>
      </c>
      <c r="B257" s="12" t="s">
        <v>16</v>
      </c>
      <c r="C257" s="47" t="s">
        <v>48</v>
      </c>
      <c r="D257" s="16">
        <v>44.3</v>
      </c>
      <c r="E257" s="22"/>
      <c r="F257" s="14">
        <f t="shared" si="7"/>
        <v>0</v>
      </c>
    </row>
    <row r="258" spans="1:6" s="8" customFormat="1" ht="21" customHeight="1">
      <c r="A258" s="113" t="s">
        <v>234</v>
      </c>
      <c r="B258" s="114"/>
      <c r="C258" s="114"/>
      <c r="D258" s="114"/>
      <c r="E258" s="73"/>
      <c r="F258" s="74"/>
    </row>
    <row r="259" spans="1:6" s="7" customFormat="1" ht="57.95" customHeight="1">
      <c r="A259" s="30" t="s">
        <v>0</v>
      </c>
      <c r="B259" s="30" t="s">
        <v>4</v>
      </c>
      <c r="C259" s="30" t="s">
        <v>5</v>
      </c>
      <c r="D259" s="27" t="s">
        <v>232</v>
      </c>
      <c r="E259" s="75"/>
      <c r="F259" s="76"/>
    </row>
    <row r="260" spans="1:6" s="13" customFormat="1" ht="15.95" customHeight="1">
      <c r="A260" s="17" t="s">
        <v>319</v>
      </c>
      <c r="B260" s="14"/>
      <c r="C260" s="14" t="s">
        <v>222</v>
      </c>
      <c r="D260" s="16">
        <v>22</v>
      </c>
      <c r="E260" s="22"/>
      <c r="F260" s="26">
        <f t="shared" ref="F260:F291" si="8">E260*D260</f>
        <v>0</v>
      </c>
    </row>
    <row r="261" spans="1:6" s="13" customFormat="1" ht="15.95" customHeight="1">
      <c r="A261" s="17" t="s">
        <v>320</v>
      </c>
      <c r="B261" s="14"/>
      <c r="C261" s="14" t="s">
        <v>222</v>
      </c>
      <c r="D261" s="16">
        <v>22</v>
      </c>
      <c r="E261" s="22"/>
      <c r="F261" s="26">
        <f t="shared" si="8"/>
        <v>0</v>
      </c>
    </row>
    <row r="262" spans="1:6" s="13" customFormat="1" ht="15.95" customHeight="1">
      <c r="A262" s="17" t="s">
        <v>320</v>
      </c>
      <c r="B262" s="14"/>
      <c r="C262" s="14" t="s">
        <v>321</v>
      </c>
      <c r="D262" s="16">
        <v>26</v>
      </c>
      <c r="E262" s="22"/>
      <c r="F262" s="26">
        <f t="shared" si="8"/>
        <v>0</v>
      </c>
    </row>
    <row r="263" spans="1:6" s="13" customFormat="1" ht="15.95" customHeight="1">
      <c r="A263" s="15" t="s">
        <v>322</v>
      </c>
      <c r="B263" s="14"/>
      <c r="C263" s="14" t="s">
        <v>37</v>
      </c>
      <c r="D263" s="16">
        <v>26</v>
      </c>
      <c r="E263" s="22"/>
      <c r="F263" s="26">
        <f t="shared" si="8"/>
        <v>0</v>
      </c>
    </row>
    <row r="264" spans="1:6" s="13" customFormat="1" ht="15.95" customHeight="1">
      <c r="A264" s="15" t="s">
        <v>441</v>
      </c>
      <c r="B264" s="14"/>
      <c r="C264" s="14" t="s">
        <v>221</v>
      </c>
      <c r="D264" s="16">
        <v>11</v>
      </c>
      <c r="E264" s="22"/>
      <c r="F264" s="26">
        <f t="shared" si="8"/>
        <v>0</v>
      </c>
    </row>
    <row r="265" spans="1:6" s="13" customFormat="1" ht="15.95" customHeight="1">
      <c r="A265" s="15" t="s">
        <v>442</v>
      </c>
      <c r="B265" s="14"/>
      <c r="C265" s="14" t="s">
        <v>321</v>
      </c>
      <c r="D265" s="16">
        <v>26</v>
      </c>
      <c r="E265" s="22"/>
      <c r="F265" s="26">
        <f t="shared" si="8"/>
        <v>0</v>
      </c>
    </row>
    <row r="266" spans="1:6" s="13" customFormat="1" ht="15.95" customHeight="1">
      <c r="A266" s="15" t="s">
        <v>101</v>
      </c>
      <c r="B266" s="12" t="s">
        <v>3</v>
      </c>
      <c r="C266" s="12" t="s">
        <v>143</v>
      </c>
      <c r="D266" s="16">
        <v>17.2</v>
      </c>
      <c r="E266" s="22"/>
      <c r="F266" s="26">
        <f t="shared" si="8"/>
        <v>0</v>
      </c>
    </row>
    <row r="267" spans="1:6" s="13" customFormat="1" ht="15.95" customHeight="1">
      <c r="A267" s="17" t="s">
        <v>217</v>
      </c>
      <c r="B267" s="12" t="s">
        <v>406</v>
      </c>
      <c r="C267" s="12" t="s">
        <v>221</v>
      </c>
      <c r="D267" s="16">
        <v>11.6</v>
      </c>
      <c r="E267" s="22"/>
      <c r="F267" s="26">
        <f t="shared" si="8"/>
        <v>0</v>
      </c>
    </row>
    <row r="268" spans="1:6" s="11" customFormat="1" ht="15.95" customHeight="1">
      <c r="A268" s="17" t="s">
        <v>217</v>
      </c>
      <c r="B268" s="12" t="s">
        <v>8</v>
      </c>
      <c r="C268" s="12" t="s">
        <v>418</v>
      </c>
      <c r="D268" s="16">
        <v>18</v>
      </c>
      <c r="E268" s="23"/>
      <c r="F268" s="26">
        <f t="shared" si="8"/>
        <v>0</v>
      </c>
    </row>
    <row r="269" spans="1:6" s="13" customFormat="1" ht="15.95" customHeight="1">
      <c r="A269" s="15" t="s">
        <v>220</v>
      </c>
      <c r="B269" s="12" t="s">
        <v>14</v>
      </c>
      <c r="C269" s="12" t="s">
        <v>221</v>
      </c>
      <c r="D269" s="16">
        <v>17.2</v>
      </c>
      <c r="E269" s="22"/>
      <c r="F269" s="26">
        <f t="shared" si="8"/>
        <v>0</v>
      </c>
    </row>
    <row r="270" spans="1:6" s="13" customFormat="1" ht="15.95" customHeight="1">
      <c r="A270" s="15" t="s">
        <v>82</v>
      </c>
      <c r="B270" s="12" t="s">
        <v>3</v>
      </c>
      <c r="C270" s="12" t="s">
        <v>50</v>
      </c>
      <c r="D270" s="16">
        <v>17.600000000000001</v>
      </c>
      <c r="E270" s="22"/>
      <c r="F270" s="26">
        <f t="shared" si="8"/>
        <v>0</v>
      </c>
    </row>
    <row r="271" spans="1:6" s="13" customFormat="1" ht="15.95" customHeight="1">
      <c r="A271" s="15" t="s">
        <v>58</v>
      </c>
      <c r="B271" s="12" t="s">
        <v>16</v>
      </c>
      <c r="C271" s="12" t="s">
        <v>162</v>
      </c>
      <c r="D271" s="16">
        <v>24</v>
      </c>
      <c r="E271" s="22"/>
      <c r="F271" s="26">
        <f t="shared" si="8"/>
        <v>0</v>
      </c>
    </row>
    <row r="272" spans="1:6" s="13" customFormat="1" ht="15.95" customHeight="1">
      <c r="A272" s="18" t="s">
        <v>148</v>
      </c>
      <c r="B272" s="14" t="s">
        <v>38</v>
      </c>
      <c r="C272" s="14" t="s">
        <v>25</v>
      </c>
      <c r="D272" s="16">
        <v>2.8</v>
      </c>
      <c r="E272" s="22"/>
      <c r="F272" s="26">
        <f t="shared" si="8"/>
        <v>0</v>
      </c>
    </row>
    <row r="273" spans="1:6" s="13" customFormat="1" ht="15.95" customHeight="1">
      <c r="A273" s="18" t="s">
        <v>419</v>
      </c>
      <c r="B273" s="14" t="s">
        <v>18</v>
      </c>
      <c r="C273" s="14" t="s">
        <v>222</v>
      </c>
      <c r="D273" s="16">
        <v>23.2</v>
      </c>
      <c r="E273" s="22"/>
      <c r="F273" s="26">
        <f t="shared" si="8"/>
        <v>0</v>
      </c>
    </row>
    <row r="274" spans="1:6" s="13" customFormat="1" ht="15.95" customHeight="1">
      <c r="A274" s="18" t="s">
        <v>218</v>
      </c>
      <c r="B274" s="14" t="s">
        <v>18</v>
      </c>
      <c r="C274" s="14" t="s">
        <v>37</v>
      </c>
      <c r="D274" s="16">
        <v>23.2</v>
      </c>
      <c r="E274" s="22"/>
      <c r="F274" s="26">
        <f t="shared" si="8"/>
        <v>0</v>
      </c>
    </row>
    <row r="275" spans="1:6" s="13" customFormat="1" ht="15.95" customHeight="1">
      <c r="A275" s="18" t="s">
        <v>146</v>
      </c>
      <c r="B275" s="14" t="s">
        <v>38</v>
      </c>
      <c r="C275" s="14" t="s">
        <v>147</v>
      </c>
      <c r="D275" s="16">
        <v>2.4</v>
      </c>
      <c r="E275" s="22"/>
      <c r="F275" s="26">
        <f t="shared" si="8"/>
        <v>0</v>
      </c>
    </row>
    <row r="276" spans="1:6" s="13" customFormat="1" ht="15.95" customHeight="1">
      <c r="A276" s="15" t="s">
        <v>184</v>
      </c>
      <c r="B276" s="12" t="s">
        <v>14</v>
      </c>
      <c r="C276" s="12" t="s">
        <v>183</v>
      </c>
      <c r="D276" s="16">
        <v>17.600000000000001</v>
      </c>
      <c r="E276" s="22"/>
      <c r="F276" s="26">
        <f t="shared" si="8"/>
        <v>0</v>
      </c>
    </row>
    <row r="277" spans="1:6" s="13" customFormat="1" ht="15.95" customHeight="1">
      <c r="A277" s="101" t="s">
        <v>426</v>
      </c>
      <c r="B277" s="77" t="s">
        <v>427</v>
      </c>
      <c r="C277" s="77"/>
      <c r="D277" s="109">
        <v>39</v>
      </c>
      <c r="E277" s="22"/>
      <c r="F277" s="26">
        <f t="shared" si="8"/>
        <v>0</v>
      </c>
    </row>
    <row r="278" spans="1:6" s="13" customFormat="1" ht="15.95" customHeight="1">
      <c r="A278" s="102" t="s">
        <v>428</v>
      </c>
      <c r="B278" s="77" t="s">
        <v>427</v>
      </c>
      <c r="C278" s="77"/>
      <c r="D278" s="109">
        <v>39</v>
      </c>
      <c r="E278" s="22"/>
      <c r="F278" s="26">
        <f t="shared" si="8"/>
        <v>0</v>
      </c>
    </row>
    <row r="279" spans="1:6" s="13" customFormat="1" ht="15.95" customHeight="1">
      <c r="A279" s="15" t="s">
        <v>47</v>
      </c>
      <c r="B279" s="12"/>
      <c r="C279" s="12"/>
      <c r="D279" s="16">
        <v>18</v>
      </c>
      <c r="E279" s="22"/>
      <c r="F279" s="26">
        <f t="shared" si="8"/>
        <v>0</v>
      </c>
    </row>
    <row r="280" spans="1:6" s="13" customFormat="1" ht="15.95" customHeight="1">
      <c r="A280" s="15" t="s">
        <v>47</v>
      </c>
      <c r="B280" s="14"/>
      <c r="C280" s="14" t="s">
        <v>52</v>
      </c>
      <c r="D280" s="16">
        <v>22</v>
      </c>
      <c r="E280" s="22"/>
      <c r="F280" s="26">
        <f t="shared" si="8"/>
        <v>0</v>
      </c>
    </row>
    <row r="281" spans="1:6" s="13" customFormat="1" ht="15.95" customHeight="1">
      <c r="A281" s="103" t="s">
        <v>47</v>
      </c>
      <c r="B281" s="77" t="s">
        <v>427</v>
      </c>
      <c r="C281" s="77"/>
      <c r="D281" s="109">
        <v>45</v>
      </c>
      <c r="E281" s="22"/>
      <c r="F281" s="26">
        <f t="shared" si="8"/>
        <v>0</v>
      </c>
    </row>
    <row r="282" spans="1:6" s="13" customFormat="1" ht="15.95" customHeight="1">
      <c r="A282" s="105" t="s">
        <v>429</v>
      </c>
      <c r="B282" s="77" t="s">
        <v>427</v>
      </c>
      <c r="C282" s="99"/>
      <c r="D282" s="108">
        <v>69</v>
      </c>
      <c r="E282" s="22"/>
      <c r="F282" s="26">
        <f t="shared" si="8"/>
        <v>0</v>
      </c>
    </row>
    <row r="283" spans="1:6" s="13" customFormat="1" ht="15.95" customHeight="1">
      <c r="A283" s="105" t="s">
        <v>429</v>
      </c>
      <c r="B283" s="77" t="s">
        <v>427</v>
      </c>
      <c r="C283" s="99"/>
      <c r="D283" s="108">
        <v>83</v>
      </c>
      <c r="E283" s="22"/>
      <c r="F283" s="26">
        <f t="shared" si="8"/>
        <v>0</v>
      </c>
    </row>
    <row r="284" spans="1:6" s="13" customFormat="1" ht="15.95" customHeight="1">
      <c r="A284" s="105" t="s">
        <v>429</v>
      </c>
      <c r="B284" s="77" t="s">
        <v>170</v>
      </c>
      <c r="C284" s="99"/>
      <c r="D284" s="108">
        <v>94</v>
      </c>
      <c r="E284" s="22"/>
      <c r="F284" s="26">
        <f t="shared" si="8"/>
        <v>0</v>
      </c>
    </row>
    <row r="285" spans="1:6" s="13" customFormat="1" ht="15.95" customHeight="1">
      <c r="A285" s="105" t="s">
        <v>430</v>
      </c>
      <c r="B285" s="77" t="s">
        <v>2</v>
      </c>
      <c r="C285" s="99"/>
      <c r="D285" s="108">
        <v>2.8</v>
      </c>
      <c r="E285" s="22"/>
      <c r="F285" s="26">
        <f t="shared" si="8"/>
        <v>0</v>
      </c>
    </row>
    <row r="286" spans="1:6" s="34" customFormat="1" ht="15.95" customHeight="1">
      <c r="A286" s="15" t="s">
        <v>157</v>
      </c>
      <c r="B286" s="12" t="s">
        <v>18</v>
      </c>
      <c r="C286" s="12" t="s">
        <v>48</v>
      </c>
      <c r="D286" s="16">
        <v>12.8</v>
      </c>
      <c r="E286" s="22"/>
      <c r="F286" s="26">
        <f t="shared" si="8"/>
        <v>0</v>
      </c>
    </row>
    <row r="287" spans="1:6" s="34" customFormat="1" ht="15.95" customHeight="1">
      <c r="A287" s="17" t="s">
        <v>323</v>
      </c>
      <c r="B287" s="14" t="s">
        <v>40</v>
      </c>
      <c r="C287" s="14" t="s">
        <v>221</v>
      </c>
      <c r="D287" s="24">
        <v>12.5</v>
      </c>
      <c r="E287" s="22"/>
      <c r="F287" s="26">
        <f t="shared" si="8"/>
        <v>0</v>
      </c>
    </row>
    <row r="288" spans="1:6" s="13" customFormat="1" ht="15.95" customHeight="1">
      <c r="A288" s="15" t="s">
        <v>323</v>
      </c>
      <c r="B288" s="14"/>
      <c r="C288" s="14"/>
      <c r="D288" s="16">
        <v>20.5</v>
      </c>
      <c r="E288" s="22"/>
      <c r="F288" s="26">
        <f t="shared" si="8"/>
        <v>0</v>
      </c>
    </row>
    <row r="289" spans="1:6" s="13" customFormat="1" ht="15.95" customHeight="1">
      <c r="A289" s="15" t="s">
        <v>324</v>
      </c>
      <c r="B289" s="14"/>
      <c r="C289" s="14" t="s">
        <v>241</v>
      </c>
      <c r="D289" s="16">
        <v>16.100000000000001</v>
      </c>
      <c r="E289" s="22"/>
      <c r="F289" s="26">
        <f t="shared" si="8"/>
        <v>0</v>
      </c>
    </row>
    <row r="290" spans="1:6" s="13" customFormat="1" ht="15.95" customHeight="1">
      <c r="A290" s="15" t="s">
        <v>188</v>
      </c>
      <c r="B290" s="14" t="s">
        <v>13</v>
      </c>
      <c r="C290" s="14">
        <v>120</v>
      </c>
      <c r="D290" s="16">
        <v>3.2</v>
      </c>
      <c r="E290" s="22"/>
      <c r="F290" s="26">
        <f t="shared" si="8"/>
        <v>0</v>
      </c>
    </row>
    <row r="291" spans="1:6" s="13" customFormat="1" ht="15.95" customHeight="1">
      <c r="A291" s="19" t="s">
        <v>149</v>
      </c>
      <c r="B291" s="14" t="s">
        <v>38</v>
      </c>
      <c r="C291" s="14" t="s">
        <v>117</v>
      </c>
      <c r="D291" s="16">
        <v>2</v>
      </c>
      <c r="E291" s="22"/>
      <c r="F291" s="26">
        <f t="shared" si="8"/>
        <v>0</v>
      </c>
    </row>
    <row r="292" spans="1:6" s="13" customFormat="1" ht="15.95" customHeight="1">
      <c r="A292" s="19" t="s">
        <v>189</v>
      </c>
      <c r="B292" s="14" t="s">
        <v>38</v>
      </c>
      <c r="C292" s="14" t="s">
        <v>150</v>
      </c>
      <c r="D292" s="24">
        <v>3.2</v>
      </c>
      <c r="E292" s="22"/>
      <c r="F292" s="26">
        <f t="shared" ref="F292:F323" si="9">E292*D292</f>
        <v>0</v>
      </c>
    </row>
    <row r="293" spans="1:6" s="13" customFormat="1" ht="15.95" customHeight="1">
      <c r="A293" s="19" t="s">
        <v>325</v>
      </c>
      <c r="B293" s="14" t="s">
        <v>14</v>
      </c>
      <c r="C293" s="14" t="s">
        <v>333</v>
      </c>
      <c r="D293" s="24">
        <v>14</v>
      </c>
      <c r="E293" s="22"/>
      <c r="F293" s="26">
        <f t="shared" si="9"/>
        <v>0</v>
      </c>
    </row>
    <row r="294" spans="1:6" s="13" customFormat="1" ht="15.95" customHeight="1">
      <c r="A294" s="19" t="s">
        <v>420</v>
      </c>
      <c r="B294" s="14" t="s">
        <v>14</v>
      </c>
      <c r="C294" s="14"/>
      <c r="D294" s="24">
        <v>18.8</v>
      </c>
      <c r="E294" s="22"/>
      <c r="F294" s="26">
        <f t="shared" si="9"/>
        <v>0</v>
      </c>
    </row>
    <row r="295" spans="1:6" s="13" customFormat="1" ht="15.95" customHeight="1">
      <c r="A295" s="19" t="s">
        <v>145</v>
      </c>
      <c r="B295" s="14" t="s">
        <v>38</v>
      </c>
      <c r="C295" s="14" t="s">
        <v>117</v>
      </c>
      <c r="D295" s="24">
        <v>3.4</v>
      </c>
      <c r="E295" s="22"/>
      <c r="F295" s="26">
        <f t="shared" si="9"/>
        <v>0</v>
      </c>
    </row>
    <row r="296" spans="1:6" s="13" customFormat="1" ht="15.95" customHeight="1">
      <c r="A296" s="84" t="s">
        <v>431</v>
      </c>
      <c r="B296" s="77" t="s">
        <v>427</v>
      </c>
      <c r="C296" s="77"/>
      <c r="D296" s="78">
        <v>79</v>
      </c>
      <c r="E296" s="22"/>
      <c r="F296" s="26">
        <f t="shared" si="9"/>
        <v>0</v>
      </c>
    </row>
    <row r="297" spans="1:6" s="13" customFormat="1" ht="15.95" customHeight="1">
      <c r="A297" s="84" t="s">
        <v>432</v>
      </c>
      <c r="B297" s="77" t="s">
        <v>427</v>
      </c>
      <c r="C297" s="77"/>
      <c r="D297" s="78">
        <v>83</v>
      </c>
      <c r="E297" s="22"/>
      <c r="F297" s="26">
        <f t="shared" si="9"/>
        <v>0</v>
      </c>
    </row>
    <row r="298" spans="1:6" s="13" customFormat="1" ht="15.95" customHeight="1">
      <c r="A298" s="19" t="s">
        <v>247</v>
      </c>
      <c r="B298" s="14"/>
      <c r="C298" s="14" t="s">
        <v>246</v>
      </c>
      <c r="D298" s="24">
        <v>21</v>
      </c>
      <c r="E298" s="22"/>
      <c r="F298" s="26">
        <f t="shared" si="9"/>
        <v>0</v>
      </c>
    </row>
    <row r="299" spans="1:6" s="13" customFormat="1" ht="15.95" customHeight="1">
      <c r="A299" s="104" t="s">
        <v>326</v>
      </c>
      <c r="B299" s="92"/>
      <c r="C299" s="92" t="s">
        <v>327</v>
      </c>
      <c r="D299" s="107">
        <v>24</v>
      </c>
      <c r="E299" s="91"/>
      <c r="F299" s="96">
        <f t="shared" si="9"/>
        <v>0</v>
      </c>
    </row>
    <row r="300" spans="1:6" s="13" customFormat="1" ht="15.95" customHeight="1">
      <c r="A300" s="25" t="s">
        <v>326</v>
      </c>
      <c r="B300" s="14" t="s">
        <v>22</v>
      </c>
      <c r="C300" s="14" t="s">
        <v>321</v>
      </c>
      <c r="D300" s="24">
        <v>73.2</v>
      </c>
      <c r="E300" s="22"/>
      <c r="F300" s="26">
        <f t="shared" si="9"/>
        <v>0</v>
      </c>
    </row>
    <row r="301" spans="1:6" s="13" customFormat="1" ht="15.95" customHeight="1">
      <c r="A301" s="84" t="s">
        <v>326</v>
      </c>
      <c r="B301" s="77" t="s">
        <v>427</v>
      </c>
      <c r="C301" s="77"/>
      <c r="D301" s="78">
        <v>83</v>
      </c>
      <c r="E301" s="22"/>
      <c r="F301" s="26">
        <f t="shared" si="9"/>
        <v>0</v>
      </c>
    </row>
    <row r="302" spans="1:6" s="13" customFormat="1" ht="15.95" customHeight="1">
      <c r="A302" s="25" t="s">
        <v>328</v>
      </c>
      <c r="B302" s="14"/>
      <c r="C302" s="14" t="s">
        <v>221</v>
      </c>
      <c r="D302" s="24">
        <v>14</v>
      </c>
      <c r="E302" s="22"/>
      <c r="F302" s="26">
        <f t="shared" si="9"/>
        <v>0</v>
      </c>
    </row>
    <row r="303" spans="1:6" s="13" customFormat="1" ht="15.95" customHeight="1">
      <c r="A303" s="84" t="s">
        <v>433</v>
      </c>
      <c r="B303" s="77" t="s">
        <v>427</v>
      </c>
      <c r="C303" s="77"/>
      <c r="D303" s="78">
        <v>83</v>
      </c>
      <c r="E303" s="22"/>
      <c r="F303" s="26">
        <f t="shared" si="9"/>
        <v>0</v>
      </c>
    </row>
    <row r="304" spans="1:6" s="13" customFormat="1" ht="15.95" customHeight="1">
      <c r="A304" s="25" t="s">
        <v>330</v>
      </c>
      <c r="B304" s="14"/>
      <c r="C304" s="14" t="s">
        <v>329</v>
      </c>
      <c r="D304" s="24">
        <v>26</v>
      </c>
      <c r="E304" s="22"/>
      <c r="F304" s="26">
        <f t="shared" si="9"/>
        <v>0</v>
      </c>
    </row>
    <row r="305" spans="1:6" s="13" customFormat="1" ht="15.95" customHeight="1">
      <c r="A305" s="25" t="s">
        <v>330</v>
      </c>
      <c r="B305" s="14" t="s">
        <v>22</v>
      </c>
      <c r="C305" s="14" t="s">
        <v>331</v>
      </c>
      <c r="D305" s="24">
        <v>73.2</v>
      </c>
      <c r="E305" s="22"/>
      <c r="F305" s="26">
        <f t="shared" si="9"/>
        <v>0</v>
      </c>
    </row>
    <row r="306" spans="1:6" s="13" customFormat="1" ht="15.95" customHeight="1">
      <c r="A306" s="84" t="s">
        <v>434</v>
      </c>
      <c r="B306" s="77" t="s">
        <v>427</v>
      </c>
      <c r="C306" s="77"/>
      <c r="D306" s="78">
        <v>83</v>
      </c>
      <c r="E306" s="22"/>
      <c r="F306" s="26">
        <f t="shared" si="9"/>
        <v>0</v>
      </c>
    </row>
    <row r="307" spans="1:6" s="13" customFormat="1" ht="15.95" customHeight="1">
      <c r="A307" s="84" t="s">
        <v>435</v>
      </c>
      <c r="B307" s="77" t="s">
        <v>427</v>
      </c>
      <c r="C307" s="77"/>
      <c r="D307" s="78">
        <v>83</v>
      </c>
      <c r="E307" s="22"/>
      <c r="F307" s="26">
        <f t="shared" si="9"/>
        <v>0</v>
      </c>
    </row>
    <row r="308" spans="1:6" s="13" customFormat="1" ht="15.95" customHeight="1">
      <c r="A308" s="25" t="s">
        <v>332</v>
      </c>
      <c r="B308" s="14" t="s">
        <v>14</v>
      </c>
      <c r="C308" s="14" t="s">
        <v>333</v>
      </c>
      <c r="D308" s="24">
        <v>35.200000000000003</v>
      </c>
      <c r="E308" s="22"/>
      <c r="F308" s="26">
        <f t="shared" si="9"/>
        <v>0</v>
      </c>
    </row>
    <row r="309" spans="1:6" s="13" customFormat="1" ht="15.95" customHeight="1">
      <c r="A309" s="84" t="s">
        <v>436</v>
      </c>
      <c r="B309" s="77" t="s">
        <v>427</v>
      </c>
      <c r="C309" s="77"/>
      <c r="D309" s="78">
        <v>83</v>
      </c>
      <c r="E309" s="22"/>
      <c r="F309" s="26">
        <f t="shared" si="9"/>
        <v>0</v>
      </c>
    </row>
    <row r="310" spans="1:6" s="13" customFormat="1" ht="15.95" customHeight="1">
      <c r="A310" s="84" t="s">
        <v>437</v>
      </c>
      <c r="B310" s="77" t="s">
        <v>427</v>
      </c>
      <c r="C310" s="77"/>
      <c r="D310" s="78">
        <v>83</v>
      </c>
      <c r="E310" s="22"/>
      <c r="F310" s="26">
        <f t="shared" si="9"/>
        <v>0</v>
      </c>
    </row>
    <row r="311" spans="1:6" s="13" customFormat="1" ht="15.95" customHeight="1">
      <c r="A311" s="19" t="s">
        <v>144</v>
      </c>
      <c r="B311" s="14" t="s">
        <v>38</v>
      </c>
      <c r="C311" s="31" t="s">
        <v>25</v>
      </c>
      <c r="D311" s="16">
        <v>2.4</v>
      </c>
      <c r="E311" s="22"/>
      <c r="F311" s="26">
        <f t="shared" si="9"/>
        <v>0</v>
      </c>
    </row>
    <row r="312" spans="1:6" s="13" customFormat="1" ht="15.95" customHeight="1">
      <c r="A312" s="17" t="s">
        <v>81</v>
      </c>
      <c r="B312" s="14"/>
      <c r="C312" s="14" t="s">
        <v>222</v>
      </c>
      <c r="D312" s="24">
        <v>24</v>
      </c>
      <c r="E312" s="22"/>
      <c r="F312" s="26">
        <f t="shared" si="9"/>
        <v>0</v>
      </c>
    </row>
    <row r="313" spans="1:6" s="13" customFormat="1" ht="15.95" customHeight="1">
      <c r="A313" s="17" t="s">
        <v>80</v>
      </c>
      <c r="B313" s="12" t="s">
        <v>16</v>
      </c>
      <c r="C313" s="12" t="s">
        <v>358</v>
      </c>
      <c r="D313" s="16">
        <v>19.600000000000001</v>
      </c>
      <c r="E313" s="22"/>
      <c r="F313" s="26">
        <f t="shared" si="9"/>
        <v>0</v>
      </c>
    </row>
    <row r="314" spans="1:6" s="13" customFormat="1" ht="15.95" customHeight="1">
      <c r="A314" s="17" t="s">
        <v>80</v>
      </c>
      <c r="B314" s="14"/>
      <c r="C314" s="12" t="s">
        <v>37</v>
      </c>
      <c r="D314" s="16">
        <v>21</v>
      </c>
      <c r="E314" s="22"/>
      <c r="F314" s="26">
        <f t="shared" si="9"/>
        <v>0</v>
      </c>
    </row>
    <row r="315" spans="1:6" s="13" customFormat="1" ht="15.95" customHeight="1">
      <c r="A315" s="17" t="s">
        <v>93</v>
      </c>
      <c r="B315" s="12" t="s">
        <v>51</v>
      </c>
      <c r="C315" s="12" t="s">
        <v>48</v>
      </c>
      <c r="D315" s="24">
        <v>15.2</v>
      </c>
      <c r="E315" s="22"/>
      <c r="F315" s="26">
        <f t="shared" si="9"/>
        <v>0</v>
      </c>
    </row>
    <row r="316" spans="1:6" s="13" customFormat="1" ht="15" customHeight="1">
      <c r="A316" s="25" t="s">
        <v>289</v>
      </c>
      <c r="B316" s="12" t="s">
        <v>290</v>
      </c>
      <c r="C316" s="77"/>
      <c r="D316" s="78">
        <v>25.6</v>
      </c>
      <c r="E316" s="22"/>
      <c r="F316" s="26">
        <f t="shared" si="9"/>
        <v>0</v>
      </c>
    </row>
    <row r="317" spans="1:6" s="13" customFormat="1" ht="15" customHeight="1">
      <c r="A317" s="17" t="s">
        <v>334</v>
      </c>
      <c r="B317" s="14"/>
      <c r="C317" s="14"/>
      <c r="D317" s="16">
        <v>19</v>
      </c>
      <c r="E317" s="22"/>
      <c r="F317" s="26">
        <f t="shared" si="9"/>
        <v>0</v>
      </c>
    </row>
    <row r="318" spans="1:6" s="13" customFormat="1" ht="15" customHeight="1">
      <c r="A318" s="17" t="s">
        <v>334</v>
      </c>
      <c r="B318" s="14" t="s">
        <v>290</v>
      </c>
      <c r="C318" s="14"/>
      <c r="D318" s="16">
        <v>29.3</v>
      </c>
      <c r="E318" s="22"/>
      <c r="F318" s="26">
        <f t="shared" si="9"/>
        <v>0</v>
      </c>
    </row>
    <row r="319" spans="1:6" s="13" customFormat="1" ht="15" customHeight="1">
      <c r="A319" s="17" t="s">
        <v>31</v>
      </c>
      <c r="B319" s="12" t="s">
        <v>2</v>
      </c>
      <c r="C319" s="12" t="s">
        <v>11</v>
      </c>
      <c r="D319" s="16">
        <v>2</v>
      </c>
      <c r="E319" s="22"/>
      <c r="F319" s="26">
        <f t="shared" si="9"/>
        <v>0</v>
      </c>
    </row>
    <row r="320" spans="1:6" s="13" customFormat="1" ht="15" customHeight="1">
      <c r="A320" s="98" t="s">
        <v>438</v>
      </c>
      <c r="B320" s="77" t="s">
        <v>2</v>
      </c>
      <c r="C320" s="96"/>
      <c r="D320" s="109">
        <v>2.2999999999999998</v>
      </c>
      <c r="E320" s="22"/>
      <c r="F320" s="26">
        <f t="shared" si="9"/>
        <v>0</v>
      </c>
    </row>
    <row r="321" spans="1:6" s="13" customFormat="1" ht="15" customHeight="1">
      <c r="A321" s="22" t="s">
        <v>383</v>
      </c>
      <c r="B321" s="12"/>
      <c r="C321" s="14" t="s">
        <v>241</v>
      </c>
      <c r="D321" s="16">
        <v>14</v>
      </c>
      <c r="E321" s="14"/>
      <c r="F321" s="26">
        <f t="shared" si="9"/>
        <v>0</v>
      </c>
    </row>
    <row r="322" spans="1:6" s="13" customFormat="1" ht="15" customHeight="1">
      <c r="A322" s="17" t="s">
        <v>224</v>
      </c>
      <c r="B322" s="12" t="s">
        <v>14</v>
      </c>
      <c r="C322" s="12" t="s">
        <v>182</v>
      </c>
      <c r="D322" s="16">
        <v>18.8</v>
      </c>
      <c r="E322" s="22"/>
      <c r="F322" s="26">
        <f t="shared" si="9"/>
        <v>0</v>
      </c>
    </row>
    <row r="323" spans="1:6" s="13" customFormat="1" ht="15" customHeight="1">
      <c r="A323" s="106" t="s">
        <v>439</v>
      </c>
      <c r="B323" s="77" t="s">
        <v>427</v>
      </c>
      <c r="C323" s="99"/>
      <c r="D323" s="110">
        <v>73</v>
      </c>
      <c r="E323" s="22"/>
      <c r="F323" s="26">
        <f t="shared" si="9"/>
        <v>0</v>
      </c>
    </row>
    <row r="324" spans="1:6" s="13" customFormat="1" ht="15" customHeight="1">
      <c r="A324" s="17" t="s">
        <v>422</v>
      </c>
      <c r="B324" s="94" t="s">
        <v>14</v>
      </c>
      <c r="C324" s="94" t="s">
        <v>423</v>
      </c>
      <c r="D324" s="95">
        <v>18.8</v>
      </c>
      <c r="E324" s="22"/>
      <c r="F324" s="26">
        <f t="shared" ref="F324:F355" si="10">E324*D324</f>
        <v>0</v>
      </c>
    </row>
    <row r="325" spans="1:6" s="13" customFormat="1" ht="15" customHeight="1">
      <c r="A325" s="17" t="s">
        <v>424</v>
      </c>
      <c r="B325" s="94" t="s">
        <v>14</v>
      </c>
      <c r="C325" s="12"/>
      <c r="D325" s="95">
        <v>18.8</v>
      </c>
      <c r="E325" s="22"/>
      <c r="F325" s="26">
        <f t="shared" si="10"/>
        <v>0</v>
      </c>
    </row>
    <row r="326" spans="1:6" s="13" customFormat="1" ht="15" customHeight="1">
      <c r="A326" s="17" t="s">
        <v>335</v>
      </c>
      <c r="B326" s="14"/>
      <c r="C326" s="14" t="s">
        <v>52</v>
      </c>
      <c r="D326" s="16">
        <v>22</v>
      </c>
      <c r="E326" s="22"/>
      <c r="F326" s="26">
        <f t="shared" si="10"/>
        <v>0</v>
      </c>
    </row>
    <row r="327" spans="1:6" s="13" customFormat="1" ht="15" customHeight="1">
      <c r="A327" s="17" t="s">
        <v>335</v>
      </c>
      <c r="B327" s="14"/>
      <c r="C327" s="14" t="s">
        <v>336</v>
      </c>
      <c r="D327" s="16">
        <v>24</v>
      </c>
      <c r="E327" s="22"/>
      <c r="F327" s="26">
        <f t="shared" si="10"/>
        <v>0</v>
      </c>
    </row>
    <row r="328" spans="1:6" s="13" customFormat="1" ht="15" customHeight="1">
      <c r="A328" s="85" t="s">
        <v>440</v>
      </c>
      <c r="B328" s="77" t="s">
        <v>427</v>
      </c>
      <c r="C328" s="99"/>
      <c r="D328" s="110">
        <v>73</v>
      </c>
      <c r="E328" s="22"/>
      <c r="F328" s="26">
        <f t="shared" si="10"/>
        <v>0</v>
      </c>
    </row>
    <row r="329" spans="1:6" s="13" customFormat="1" ht="15" customHeight="1">
      <c r="A329" s="17" t="s">
        <v>164</v>
      </c>
      <c r="B329" s="12" t="s">
        <v>8</v>
      </c>
      <c r="C329" s="12" t="s">
        <v>143</v>
      </c>
      <c r="D329" s="16">
        <v>17.600000000000001</v>
      </c>
      <c r="E329" s="22"/>
      <c r="F329" s="26">
        <f t="shared" si="10"/>
        <v>0</v>
      </c>
    </row>
    <row r="330" spans="1:6" s="13" customFormat="1" ht="15" customHeight="1">
      <c r="A330" s="17" t="s">
        <v>164</v>
      </c>
      <c r="B330" s="12" t="s">
        <v>8</v>
      </c>
      <c r="C330" s="12" t="s">
        <v>163</v>
      </c>
      <c r="D330" s="16">
        <v>17.600000000000001</v>
      </c>
      <c r="E330" s="22"/>
      <c r="F330" s="26">
        <f t="shared" si="10"/>
        <v>0</v>
      </c>
    </row>
    <row r="331" spans="1:6" s="13" customFormat="1" ht="15" customHeight="1">
      <c r="A331" s="106" t="s">
        <v>444</v>
      </c>
      <c r="B331" s="77" t="s">
        <v>427</v>
      </c>
      <c r="C331" s="99"/>
      <c r="D331" s="110">
        <v>39</v>
      </c>
      <c r="E331" s="22"/>
      <c r="F331" s="26">
        <f t="shared" si="10"/>
        <v>0</v>
      </c>
    </row>
    <row r="332" spans="1:6" s="13" customFormat="1" ht="15" customHeight="1">
      <c r="A332" s="106" t="s">
        <v>443</v>
      </c>
      <c r="B332" s="77" t="s">
        <v>427</v>
      </c>
      <c r="C332" s="99"/>
      <c r="D332" s="110">
        <v>39</v>
      </c>
      <c r="E332" s="22"/>
      <c r="F332" s="26">
        <f t="shared" si="10"/>
        <v>0</v>
      </c>
    </row>
    <row r="333" spans="1:6" s="13" customFormat="1" ht="15" customHeight="1">
      <c r="A333" s="40" t="s">
        <v>372</v>
      </c>
      <c r="B333" s="12" t="s">
        <v>39</v>
      </c>
      <c r="C333" s="12" t="s">
        <v>222</v>
      </c>
      <c r="D333" s="16">
        <v>27.2</v>
      </c>
      <c r="E333" s="22"/>
      <c r="F333" s="26">
        <f t="shared" si="10"/>
        <v>0</v>
      </c>
    </row>
    <row r="334" spans="1:6" s="13" customFormat="1" ht="15" customHeight="1">
      <c r="A334" s="15" t="s">
        <v>55</v>
      </c>
      <c r="B334" s="12" t="s">
        <v>38</v>
      </c>
      <c r="C334" s="97" t="s">
        <v>165</v>
      </c>
      <c r="D334" s="16">
        <v>13.2</v>
      </c>
      <c r="E334" s="22"/>
      <c r="F334" s="26">
        <f t="shared" si="10"/>
        <v>0</v>
      </c>
    </row>
    <row r="335" spans="1:6" s="13" customFormat="1" ht="15" customHeight="1">
      <c r="A335" s="15" t="s">
        <v>219</v>
      </c>
      <c r="B335" s="12" t="s">
        <v>18</v>
      </c>
      <c r="C335" s="97"/>
      <c r="D335" s="16">
        <v>17.2</v>
      </c>
      <c r="E335" s="22"/>
      <c r="F335" s="26">
        <f t="shared" si="10"/>
        <v>0</v>
      </c>
    </row>
    <row r="336" spans="1:6" s="13" customFormat="1" ht="15" customHeight="1">
      <c r="A336" s="15" t="s">
        <v>219</v>
      </c>
      <c r="B336" s="77" t="s">
        <v>427</v>
      </c>
      <c r="C336" s="100"/>
      <c r="D336" s="110">
        <v>45</v>
      </c>
      <c r="E336" s="22"/>
      <c r="F336" s="26">
        <f t="shared" si="10"/>
        <v>0</v>
      </c>
    </row>
    <row r="337" spans="1:6" s="13" customFormat="1" ht="15" customHeight="1">
      <c r="A337" s="15" t="s">
        <v>425</v>
      </c>
      <c r="B337" s="12" t="s">
        <v>18</v>
      </c>
      <c r="C337" s="97"/>
      <c r="D337" s="16">
        <v>13.2</v>
      </c>
      <c r="E337" s="22"/>
      <c r="F337" s="26">
        <f t="shared" si="10"/>
        <v>0</v>
      </c>
    </row>
    <row r="338" spans="1:6" s="10" customFormat="1" ht="18.75">
      <c r="A338" s="113" t="s">
        <v>235</v>
      </c>
      <c r="B338" s="114"/>
      <c r="C338" s="114"/>
      <c r="D338" s="114"/>
      <c r="E338" s="79"/>
      <c r="F338" s="76"/>
    </row>
    <row r="339" spans="1:6" s="7" customFormat="1" ht="57.95" customHeight="1">
      <c r="A339" s="30" t="s">
        <v>0</v>
      </c>
      <c r="B339" s="30" t="s">
        <v>4</v>
      </c>
      <c r="C339" s="30" t="s">
        <v>5</v>
      </c>
      <c r="D339" s="27" t="s">
        <v>232</v>
      </c>
      <c r="E339" s="75"/>
      <c r="F339" s="76"/>
    </row>
    <row r="340" spans="1:6" s="11" customFormat="1" ht="15.95" customHeight="1">
      <c r="A340" s="18" t="s">
        <v>152</v>
      </c>
      <c r="B340" s="12" t="s">
        <v>1</v>
      </c>
      <c r="C340" s="14"/>
      <c r="D340" s="16">
        <v>4.9000000000000004</v>
      </c>
      <c r="E340" s="23"/>
      <c r="F340" s="26">
        <f t="shared" ref="F340:F371" si="11">D340*E340</f>
        <v>0</v>
      </c>
    </row>
    <row r="341" spans="1:6" s="11" customFormat="1" ht="15.95" customHeight="1">
      <c r="A341" s="18" t="s">
        <v>239</v>
      </c>
      <c r="B341" s="12" t="s">
        <v>1</v>
      </c>
      <c r="C341" s="14"/>
      <c r="D341" s="16">
        <v>4.9000000000000004</v>
      </c>
      <c r="E341" s="23"/>
      <c r="F341" s="26">
        <f t="shared" si="11"/>
        <v>0</v>
      </c>
    </row>
    <row r="342" spans="1:6" s="11" customFormat="1" ht="15.95" customHeight="1">
      <c r="A342" s="18" t="s">
        <v>240</v>
      </c>
      <c r="B342" s="12" t="s">
        <v>1</v>
      </c>
      <c r="C342" s="14"/>
      <c r="D342" s="16">
        <v>4.9000000000000004</v>
      </c>
      <c r="E342" s="23"/>
      <c r="F342" s="26">
        <f t="shared" si="11"/>
        <v>0</v>
      </c>
    </row>
    <row r="343" spans="1:6" s="11" customFormat="1" ht="15.95" customHeight="1">
      <c r="A343" s="18" t="s">
        <v>153</v>
      </c>
      <c r="B343" s="12" t="s">
        <v>1</v>
      </c>
      <c r="C343" s="14"/>
      <c r="D343" s="16">
        <v>4.9000000000000004</v>
      </c>
      <c r="E343" s="23"/>
      <c r="F343" s="26">
        <f t="shared" si="11"/>
        <v>0</v>
      </c>
    </row>
    <row r="344" spans="1:6" s="11" customFormat="1" ht="15.95" customHeight="1">
      <c r="A344" s="25" t="s">
        <v>270</v>
      </c>
      <c r="B344" s="12" t="s">
        <v>13</v>
      </c>
      <c r="C344" s="12"/>
      <c r="D344" s="24">
        <v>8.8000000000000007</v>
      </c>
      <c r="E344" s="23"/>
      <c r="F344" s="26">
        <f t="shared" si="11"/>
        <v>0</v>
      </c>
    </row>
    <row r="345" spans="1:6" s="11" customFormat="1" ht="15.95" customHeight="1">
      <c r="A345" s="15" t="s">
        <v>213</v>
      </c>
      <c r="B345" s="12" t="s">
        <v>1</v>
      </c>
      <c r="C345" s="12" t="s">
        <v>21</v>
      </c>
      <c r="D345" s="16">
        <v>3.6</v>
      </c>
      <c r="E345" s="23"/>
      <c r="F345" s="26">
        <f t="shared" si="11"/>
        <v>0</v>
      </c>
    </row>
    <row r="346" spans="1:6" s="11" customFormat="1" ht="15.95" customHeight="1">
      <c r="A346" s="15" t="s">
        <v>223</v>
      </c>
      <c r="B346" s="12" t="s">
        <v>2</v>
      </c>
      <c r="C346" s="12"/>
      <c r="D346" s="16">
        <v>3.2</v>
      </c>
      <c r="E346" s="23"/>
      <c r="F346" s="26">
        <f t="shared" si="11"/>
        <v>0</v>
      </c>
    </row>
    <row r="347" spans="1:6" s="11" customFormat="1" ht="15.95" customHeight="1">
      <c r="A347" s="80" t="s">
        <v>271</v>
      </c>
      <c r="B347" s="81" t="s">
        <v>2</v>
      </c>
      <c r="C347" s="81"/>
      <c r="D347" s="24">
        <v>5.9</v>
      </c>
      <c r="E347" s="23"/>
      <c r="F347" s="26">
        <f t="shared" si="11"/>
        <v>0</v>
      </c>
    </row>
    <row r="348" spans="1:6" s="11" customFormat="1" ht="15.95" customHeight="1">
      <c r="A348" s="25" t="s">
        <v>272</v>
      </c>
      <c r="B348" s="12" t="s">
        <v>40</v>
      </c>
      <c r="C348" s="12"/>
      <c r="D348" s="24">
        <v>5.2</v>
      </c>
      <c r="E348" s="23"/>
      <c r="F348" s="26">
        <f t="shared" si="11"/>
        <v>0</v>
      </c>
    </row>
    <row r="349" spans="1:6" s="11" customFormat="1" ht="15.95" customHeight="1">
      <c r="A349" s="25" t="s">
        <v>273</v>
      </c>
      <c r="B349" s="12" t="s">
        <v>40</v>
      </c>
      <c r="C349" s="12"/>
      <c r="D349" s="24">
        <v>5.2</v>
      </c>
      <c r="E349" s="23"/>
      <c r="F349" s="26">
        <f t="shared" si="11"/>
        <v>0</v>
      </c>
    </row>
    <row r="350" spans="1:6" s="11" customFormat="1" ht="15.95" customHeight="1">
      <c r="A350" s="15" t="s">
        <v>229</v>
      </c>
      <c r="B350" s="12" t="s">
        <v>1</v>
      </c>
      <c r="C350" s="12"/>
      <c r="D350" s="16">
        <v>6.4</v>
      </c>
      <c r="E350" s="23"/>
      <c r="F350" s="26">
        <f t="shared" si="11"/>
        <v>0</v>
      </c>
    </row>
    <row r="351" spans="1:6" s="11" customFormat="1" ht="15.95" customHeight="1">
      <c r="A351" s="25" t="s">
        <v>274</v>
      </c>
      <c r="B351" s="12" t="s">
        <v>2</v>
      </c>
      <c r="C351" s="12"/>
      <c r="D351" s="24">
        <v>6.6</v>
      </c>
      <c r="E351" s="23"/>
      <c r="F351" s="26">
        <f t="shared" si="11"/>
        <v>0</v>
      </c>
    </row>
    <row r="352" spans="1:6" s="11" customFormat="1" ht="15.95" customHeight="1">
      <c r="A352" s="25" t="s">
        <v>275</v>
      </c>
      <c r="B352" s="12" t="s">
        <v>276</v>
      </c>
      <c r="C352" s="12"/>
      <c r="D352" s="24">
        <v>5.2</v>
      </c>
      <c r="E352" s="23"/>
      <c r="F352" s="26">
        <f t="shared" si="11"/>
        <v>0</v>
      </c>
    </row>
    <row r="353" spans="1:6" s="37" customFormat="1" ht="15.95" customHeight="1">
      <c r="A353" s="17" t="s">
        <v>27</v>
      </c>
      <c r="B353" s="12" t="s">
        <v>1</v>
      </c>
      <c r="C353" s="12" t="s">
        <v>98</v>
      </c>
      <c r="D353" s="24">
        <v>4.4000000000000004</v>
      </c>
      <c r="E353" s="23"/>
      <c r="F353" s="26">
        <f t="shared" si="11"/>
        <v>0</v>
      </c>
    </row>
    <row r="354" spans="1:6" s="11" customFormat="1" ht="15.95" customHeight="1">
      <c r="A354" s="15" t="s">
        <v>214</v>
      </c>
      <c r="B354" s="12" t="s">
        <v>2</v>
      </c>
      <c r="C354" s="12" t="s">
        <v>32</v>
      </c>
      <c r="D354" s="16">
        <v>4.4000000000000004</v>
      </c>
      <c r="E354" s="23"/>
      <c r="F354" s="26">
        <f t="shared" si="11"/>
        <v>0</v>
      </c>
    </row>
    <row r="355" spans="1:6" s="11" customFormat="1" ht="15.95" customHeight="1">
      <c r="A355" s="52" t="s">
        <v>91</v>
      </c>
      <c r="B355" s="12" t="s">
        <v>13</v>
      </c>
      <c r="C355" s="12" t="s">
        <v>10</v>
      </c>
      <c r="D355" s="16">
        <v>2.8</v>
      </c>
      <c r="E355" s="23"/>
      <c r="F355" s="26">
        <f t="shared" si="11"/>
        <v>0</v>
      </c>
    </row>
    <row r="356" spans="1:6" s="11" customFormat="1" ht="15.95" customHeight="1">
      <c r="A356" s="52" t="s">
        <v>91</v>
      </c>
      <c r="B356" s="12" t="s">
        <v>13</v>
      </c>
      <c r="C356" s="12" t="s">
        <v>6</v>
      </c>
      <c r="D356" s="16">
        <v>3</v>
      </c>
      <c r="E356" s="23"/>
      <c r="F356" s="26">
        <f t="shared" si="11"/>
        <v>0</v>
      </c>
    </row>
    <row r="357" spans="1:6" s="11" customFormat="1" ht="15.95" customHeight="1">
      <c r="A357" s="82" t="s">
        <v>181</v>
      </c>
      <c r="B357" s="14" t="s">
        <v>2</v>
      </c>
      <c r="C357" s="14" t="s">
        <v>25</v>
      </c>
      <c r="D357" s="16">
        <v>3.2</v>
      </c>
      <c r="E357" s="23"/>
      <c r="F357" s="26">
        <f t="shared" si="11"/>
        <v>0</v>
      </c>
    </row>
    <row r="358" spans="1:6" s="11" customFormat="1" ht="15.95" customHeight="1">
      <c r="A358" s="15" t="s">
        <v>243</v>
      </c>
      <c r="B358" s="14" t="s">
        <v>13</v>
      </c>
      <c r="C358" s="14" t="s">
        <v>117</v>
      </c>
      <c r="D358" s="16">
        <v>4</v>
      </c>
      <c r="E358" s="23"/>
      <c r="F358" s="26">
        <f t="shared" si="11"/>
        <v>0</v>
      </c>
    </row>
    <row r="359" spans="1:6" s="11" customFormat="1" ht="15.95" customHeight="1">
      <c r="A359" s="18" t="s">
        <v>155</v>
      </c>
      <c r="B359" s="14" t="s">
        <v>38</v>
      </c>
      <c r="C359" s="14" t="s">
        <v>32</v>
      </c>
      <c r="D359" s="16">
        <v>2.4</v>
      </c>
      <c r="E359" s="23"/>
      <c r="F359" s="26">
        <f t="shared" si="11"/>
        <v>0</v>
      </c>
    </row>
    <row r="360" spans="1:6" s="11" customFormat="1" ht="15.95" customHeight="1">
      <c r="A360" s="15" t="s">
        <v>92</v>
      </c>
      <c r="B360" s="12" t="s">
        <v>3</v>
      </c>
      <c r="C360" s="12" t="s">
        <v>166</v>
      </c>
      <c r="D360" s="16">
        <v>2</v>
      </c>
      <c r="E360" s="23"/>
      <c r="F360" s="26">
        <f t="shared" si="11"/>
        <v>0</v>
      </c>
    </row>
    <row r="361" spans="1:6" s="11" customFormat="1" ht="15.95" customHeight="1">
      <c r="A361" s="15" t="s">
        <v>227</v>
      </c>
      <c r="B361" s="12" t="s">
        <v>2</v>
      </c>
      <c r="C361" s="12"/>
      <c r="D361" s="16">
        <v>4.4000000000000004</v>
      </c>
      <c r="E361" s="23"/>
      <c r="F361" s="26">
        <f t="shared" si="11"/>
        <v>0</v>
      </c>
    </row>
    <row r="362" spans="1:6" s="11" customFormat="1" ht="15.95" customHeight="1">
      <c r="A362" s="15" t="s">
        <v>228</v>
      </c>
      <c r="B362" s="12" t="s">
        <v>2</v>
      </c>
      <c r="C362" s="12"/>
      <c r="D362" s="16">
        <v>4.4000000000000004</v>
      </c>
      <c r="E362" s="23"/>
      <c r="F362" s="26">
        <f t="shared" si="11"/>
        <v>0</v>
      </c>
    </row>
    <row r="363" spans="1:6" s="11" customFormat="1" ht="15.95" customHeight="1">
      <c r="A363" s="15" t="s">
        <v>318</v>
      </c>
      <c r="B363" s="12" t="s">
        <v>2</v>
      </c>
      <c r="C363" s="12"/>
      <c r="D363" s="16">
        <v>4.4000000000000004</v>
      </c>
      <c r="E363" s="23"/>
      <c r="F363" s="26">
        <f t="shared" si="11"/>
        <v>0</v>
      </c>
    </row>
    <row r="364" spans="1:6" s="11" customFormat="1" ht="15.95" customHeight="1">
      <c r="A364" s="18" t="s">
        <v>154</v>
      </c>
      <c r="B364" s="14" t="s">
        <v>1</v>
      </c>
      <c r="C364" s="14">
        <v>20</v>
      </c>
      <c r="D364" s="16">
        <v>10</v>
      </c>
      <c r="E364" s="23"/>
      <c r="F364" s="26">
        <f t="shared" si="11"/>
        <v>0</v>
      </c>
    </row>
    <row r="365" spans="1:6" s="37" customFormat="1" ht="15.95" customHeight="1">
      <c r="A365" s="18" t="s">
        <v>78</v>
      </c>
      <c r="B365" s="14" t="s">
        <v>14</v>
      </c>
      <c r="C365" s="14"/>
      <c r="D365" s="16">
        <v>11.2</v>
      </c>
      <c r="E365" s="23"/>
      <c r="F365" s="26">
        <f t="shared" si="11"/>
        <v>0</v>
      </c>
    </row>
    <row r="366" spans="1:6" s="11" customFormat="1" ht="15.95" customHeight="1">
      <c r="A366" s="15" t="s">
        <v>85</v>
      </c>
      <c r="B366" s="12" t="s">
        <v>13</v>
      </c>
      <c r="C366" s="12" t="s">
        <v>95</v>
      </c>
      <c r="D366" s="16">
        <v>2.8</v>
      </c>
      <c r="E366" s="23"/>
      <c r="F366" s="26">
        <f t="shared" si="11"/>
        <v>0</v>
      </c>
    </row>
    <row r="367" spans="1:6" s="11" customFormat="1" ht="15.95" customHeight="1">
      <c r="A367" s="83" t="s">
        <v>86</v>
      </c>
      <c r="B367" s="14" t="s">
        <v>38</v>
      </c>
      <c r="C367" s="14" t="s">
        <v>25</v>
      </c>
      <c r="D367" s="16">
        <v>3.6</v>
      </c>
      <c r="E367" s="23"/>
      <c r="F367" s="26">
        <f t="shared" si="11"/>
        <v>0</v>
      </c>
    </row>
    <row r="368" spans="1:6" s="11" customFormat="1" ht="15.95" customHeight="1">
      <c r="A368" s="15" t="s">
        <v>138</v>
      </c>
      <c r="B368" s="12" t="s">
        <v>38</v>
      </c>
      <c r="C368" s="12"/>
      <c r="D368" s="16">
        <v>2.4</v>
      </c>
      <c r="E368" s="23"/>
      <c r="F368" s="26">
        <f t="shared" si="11"/>
        <v>0</v>
      </c>
    </row>
    <row r="369" spans="1:6" s="11" customFormat="1" ht="15.95" customHeight="1">
      <c r="A369" s="17" t="s">
        <v>286</v>
      </c>
      <c r="B369" s="12" t="s">
        <v>1</v>
      </c>
      <c r="C369" s="14"/>
      <c r="D369" s="24">
        <v>5.9</v>
      </c>
      <c r="E369" s="23"/>
      <c r="F369" s="26">
        <f t="shared" si="11"/>
        <v>0</v>
      </c>
    </row>
    <row r="370" spans="1:6" s="11" customFormat="1" ht="15.95" customHeight="1">
      <c r="A370" s="17" t="s">
        <v>287</v>
      </c>
      <c r="B370" s="12" t="s">
        <v>1</v>
      </c>
      <c r="C370" s="14"/>
      <c r="D370" s="24">
        <v>5.9</v>
      </c>
      <c r="E370" s="23"/>
      <c r="F370" s="26">
        <f t="shared" si="11"/>
        <v>0</v>
      </c>
    </row>
    <row r="371" spans="1:6" s="11" customFormat="1" ht="15.95" customHeight="1">
      <c r="A371" s="17" t="s">
        <v>288</v>
      </c>
      <c r="B371" s="12" t="s">
        <v>1</v>
      </c>
      <c r="C371" s="14"/>
      <c r="D371" s="24">
        <v>5.9</v>
      </c>
      <c r="E371" s="23"/>
      <c r="F371" s="26">
        <f t="shared" si="11"/>
        <v>0</v>
      </c>
    </row>
    <row r="372" spans="1:6" s="11" customFormat="1" ht="15.95" customHeight="1">
      <c r="A372" s="15" t="s">
        <v>46</v>
      </c>
      <c r="B372" s="12" t="s">
        <v>2</v>
      </c>
      <c r="C372" s="12" t="s">
        <v>9</v>
      </c>
      <c r="D372" s="16">
        <v>2.4</v>
      </c>
      <c r="E372" s="23"/>
      <c r="F372" s="26">
        <f t="shared" ref="F372:F403" si="12">D372*E372</f>
        <v>0</v>
      </c>
    </row>
    <row r="373" spans="1:6" s="11" customFormat="1" ht="15.95" customHeight="1">
      <c r="A373" s="15" t="s">
        <v>87</v>
      </c>
      <c r="B373" s="12" t="s">
        <v>13</v>
      </c>
      <c r="C373" s="12" t="s">
        <v>158</v>
      </c>
      <c r="D373" s="16">
        <v>2.4</v>
      </c>
      <c r="E373" s="23"/>
      <c r="F373" s="26">
        <f t="shared" si="12"/>
        <v>0</v>
      </c>
    </row>
    <row r="374" spans="1:6" s="11" customFormat="1" ht="15.95" customHeight="1">
      <c r="A374" s="15" t="s">
        <v>410</v>
      </c>
      <c r="B374" s="12" t="s">
        <v>2</v>
      </c>
      <c r="C374" s="12" t="s">
        <v>43</v>
      </c>
      <c r="D374" s="16">
        <v>2.4</v>
      </c>
      <c r="E374" s="23"/>
      <c r="F374" s="26">
        <f t="shared" si="12"/>
        <v>0</v>
      </c>
    </row>
    <row r="375" spans="1:6" s="11" customFormat="1" ht="15.95" customHeight="1">
      <c r="A375" s="15" t="s">
        <v>409</v>
      </c>
      <c r="B375" s="12" t="s">
        <v>2</v>
      </c>
      <c r="C375" s="12" t="s">
        <v>43</v>
      </c>
      <c r="D375" s="16">
        <v>2.4</v>
      </c>
      <c r="E375" s="23"/>
      <c r="F375" s="26">
        <f t="shared" si="12"/>
        <v>0</v>
      </c>
    </row>
    <row r="376" spans="1:6" s="11" customFormat="1" ht="15.95" customHeight="1">
      <c r="A376" s="84" t="s">
        <v>293</v>
      </c>
      <c r="B376" s="77" t="s">
        <v>3</v>
      </c>
      <c r="C376" s="77"/>
      <c r="D376" s="78">
        <v>28</v>
      </c>
      <c r="E376" s="23"/>
      <c r="F376" s="26">
        <f t="shared" si="12"/>
        <v>0</v>
      </c>
    </row>
    <row r="377" spans="1:6" s="11" customFormat="1" ht="15.95" customHeight="1">
      <c r="A377" s="84" t="s">
        <v>386</v>
      </c>
      <c r="B377" s="77"/>
      <c r="C377" s="77"/>
      <c r="D377" s="78">
        <v>3</v>
      </c>
      <c r="E377" s="23"/>
      <c r="F377" s="26">
        <f t="shared" si="12"/>
        <v>0</v>
      </c>
    </row>
    <row r="378" spans="1:6" s="28" customFormat="1" ht="15.95" customHeight="1">
      <c r="A378" s="84" t="s">
        <v>296</v>
      </c>
      <c r="B378" s="77"/>
      <c r="C378" s="77"/>
      <c r="D378" s="78">
        <v>5.9</v>
      </c>
      <c r="E378" s="85"/>
      <c r="F378" s="26">
        <f t="shared" si="12"/>
        <v>0</v>
      </c>
    </row>
    <row r="379" spans="1:6" s="11" customFormat="1" ht="15.95" customHeight="1">
      <c r="A379" s="23" t="s">
        <v>248</v>
      </c>
      <c r="B379" s="12" t="s">
        <v>38</v>
      </c>
      <c r="C379" s="12"/>
      <c r="D379" s="16">
        <v>3.2</v>
      </c>
      <c r="E379" s="23"/>
      <c r="F379" s="26">
        <f t="shared" si="12"/>
        <v>0</v>
      </c>
    </row>
    <row r="380" spans="1:6" s="11" customFormat="1" ht="15.95" customHeight="1">
      <c r="A380" s="86" t="s">
        <v>179</v>
      </c>
      <c r="B380" s="12" t="s">
        <v>28</v>
      </c>
      <c r="C380" s="12"/>
      <c r="D380" s="16">
        <v>4</v>
      </c>
      <c r="E380" s="23"/>
      <c r="F380" s="26">
        <f t="shared" si="12"/>
        <v>0</v>
      </c>
    </row>
    <row r="381" spans="1:6" s="11" customFormat="1" ht="15.95" customHeight="1">
      <c r="A381" s="85" t="s">
        <v>297</v>
      </c>
      <c r="B381" s="26" t="s">
        <v>3</v>
      </c>
      <c r="C381" s="26"/>
      <c r="D381" s="78">
        <v>9</v>
      </c>
      <c r="E381" s="23"/>
      <c r="F381" s="26">
        <f t="shared" si="12"/>
        <v>0</v>
      </c>
    </row>
    <row r="382" spans="1:6" s="11" customFormat="1" ht="15.95" customHeight="1">
      <c r="A382" s="85" t="s">
        <v>298</v>
      </c>
      <c r="B382" s="26" t="s">
        <v>3</v>
      </c>
      <c r="C382" s="26"/>
      <c r="D382" s="78">
        <v>9</v>
      </c>
      <c r="E382" s="23"/>
      <c r="F382" s="26">
        <f t="shared" si="12"/>
        <v>0</v>
      </c>
    </row>
    <row r="383" spans="1:6" s="11" customFormat="1" ht="15.95" customHeight="1">
      <c r="A383" s="85" t="s">
        <v>299</v>
      </c>
      <c r="B383" s="26" t="s">
        <v>3</v>
      </c>
      <c r="C383" s="26"/>
      <c r="D383" s="78">
        <v>9</v>
      </c>
      <c r="E383" s="23"/>
      <c r="F383" s="26">
        <f t="shared" si="12"/>
        <v>0</v>
      </c>
    </row>
    <row r="384" spans="1:6" s="11" customFormat="1" ht="15.95" customHeight="1">
      <c r="A384" s="87" t="s">
        <v>300</v>
      </c>
      <c r="B384" s="26" t="s">
        <v>3</v>
      </c>
      <c r="C384" s="26"/>
      <c r="D384" s="78">
        <v>9</v>
      </c>
      <c r="E384" s="23"/>
      <c r="F384" s="26">
        <f t="shared" si="12"/>
        <v>0</v>
      </c>
    </row>
    <row r="385" spans="1:6" s="11" customFormat="1" ht="15.95" customHeight="1">
      <c r="A385" s="87" t="s">
        <v>301</v>
      </c>
      <c r="B385" s="26" t="s">
        <v>3</v>
      </c>
      <c r="C385" s="26"/>
      <c r="D385" s="78">
        <v>9</v>
      </c>
      <c r="E385" s="23"/>
      <c r="F385" s="26">
        <f t="shared" si="12"/>
        <v>0</v>
      </c>
    </row>
    <row r="386" spans="1:6" s="11" customFormat="1" ht="15.95" customHeight="1">
      <c r="A386" s="15" t="s">
        <v>387</v>
      </c>
      <c r="B386" s="12" t="s">
        <v>13</v>
      </c>
      <c r="C386" s="12" t="s">
        <v>388</v>
      </c>
      <c r="D386" s="16">
        <v>2.2000000000000002</v>
      </c>
      <c r="E386" s="14"/>
      <c r="F386" s="26">
        <f t="shared" si="12"/>
        <v>0</v>
      </c>
    </row>
    <row r="387" spans="1:6" s="11" customFormat="1" ht="15.95" customHeight="1">
      <c r="A387" s="18" t="s">
        <v>137</v>
      </c>
      <c r="B387" s="14" t="s">
        <v>3</v>
      </c>
      <c r="C387" s="14">
        <v>40</v>
      </c>
      <c r="D387" s="16">
        <v>4.8</v>
      </c>
      <c r="E387" s="23"/>
      <c r="F387" s="26">
        <f t="shared" si="12"/>
        <v>0</v>
      </c>
    </row>
    <row r="388" spans="1:6" s="11" customFormat="1" ht="15.95" customHeight="1">
      <c r="A388" s="15" t="s">
        <v>64</v>
      </c>
      <c r="B388" s="12" t="s">
        <v>13</v>
      </c>
      <c r="C388" s="12" t="s">
        <v>168</v>
      </c>
      <c r="D388" s="16">
        <v>3</v>
      </c>
      <c r="E388" s="23"/>
      <c r="F388" s="26">
        <f t="shared" si="12"/>
        <v>0</v>
      </c>
    </row>
    <row r="389" spans="1:6" s="11" customFormat="1" ht="15.95" customHeight="1">
      <c r="A389" s="15" t="s">
        <v>139</v>
      </c>
      <c r="B389" s="12" t="s">
        <v>38</v>
      </c>
      <c r="C389" s="12"/>
      <c r="D389" s="16">
        <v>2.8</v>
      </c>
      <c r="E389" s="23"/>
      <c r="F389" s="26">
        <f t="shared" si="12"/>
        <v>0</v>
      </c>
    </row>
    <row r="390" spans="1:6" s="11" customFormat="1" ht="15.95" customHeight="1">
      <c r="A390" s="15" t="s">
        <v>407</v>
      </c>
      <c r="B390" s="12" t="s">
        <v>38</v>
      </c>
      <c r="C390" s="12"/>
      <c r="D390" s="16">
        <v>2.8</v>
      </c>
      <c r="E390" s="23"/>
      <c r="F390" s="26">
        <f t="shared" si="12"/>
        <v>0</v>
      </c>
    </row>
    <row r="391" spans="1:6" s="11" customFormat="1" ht="15.95" customHeight="1">
      <c r="A391" s="15" t="s">
        <v>242</v>
      </c>
      <c r="B391" s="12" t="s">
        <v>3</v>
      </c>
      <c r="C391" s="12"/>
      <c r="D391" s="16">
        <v>3</v>
      </c>
      <c r="E391" s="23"/>
      <c r="F391" s="26">
        <f t="shared" si="12"/>
        <v>0</v>
      </c>
    </row>
    <row r="392" spans="1:6" ht="15.75" customHeight="1">
      <c r="A392" s="15" t="s">
        <v>89</v>
      </c>
      <c r="B392" s="12" t="s">
        <v>13</v>
      </c>
      <c r="C392" s="47" t="s">
        <v>20</v>
      </c>
      <c r="D392" s="16">
        <v>3</v>
      </c>
      <c r="E392" s="23"/>
      <c r="F392" s="26">
        <f t="shared" si="12"/>
        <v>0</v>
      </c>
    </row>
    <row r="393" spans="1:6" s="21" customFormat="1" ht="15" customHeight="1">
      <c r="A393" s="18" t="s">
        <v>156</v>
      </c>
      <c r="B393" s="12" t="s">
        <v>38</v>
      </c>
      <c r="C393" s="12" t="s">
        <v>167</v>
      </c>
      <c r="D393" s="16">
        <v>2</v>
      </c>
      <c r="E393" s="23"/>
      <c r="F393" s="26">
        <f t="shared" si="12"/>
        <v>0</v>
      </c>
    </row>
    <row r="394" spans="1:6">
      <c r="A394" s="1" t="s">
        <v>382</v>
      </c>
      <c r="B394" s="3"/>
      <c r="C394" s="3"/>
      <c r="D394" s="4"/>
      <c r="E394" s="111">
        <f>SUM(E17:E393)</f>
        <v>0</v>
      </c>
      <c r="F394" s="111">
        <f>SUM(F393,F315)</f>
        <v>0</v>
      </c>
    </row>
    <row r="395" spans="1:6">
      <c r="B395" s="3"/>
      <c r="C395" s="3"/>
      <c r="D395" s="4"/>
    </row>
    <row r="396" spans="1:6">
      <c r="B396" s="3"/>
      <c r="C396" s="3"/>
      <c r="D396" s="4"/>
    </row>
    <row r="397" spans="1:6">
      <c r="B397" s="3"/>
      <c r="C397" s="3"/>
      <c r="D397" s="4"/>
    </row>
    <row r="398" spans="1:6">
      <c r="B398" s="3"/>
      <c r="C398" s="3"/>
      <c r="D398" s="4"/>
    </row>
    <row r="399" spans="1:6">
      <c r="B399" s="3"/>
      <c r="C399" s="3"/>
      <c r="D399" s="4"/>
    </row>
    <row r="400" spans="1:6">
      <c r="B400" s="3"/>
      <c r="C400" s="3"/>
      <c r="D400" s="4"/>
    </row>
    <row r="401" spans="2:4">
      <c r="B401" s="3"/>
      <c r="C401" s="3"/>
      <c r="D401" s="4"/>
    </row>
    <row r="402" spans="2:4">
      <c r="B402" s="3"/>
      <c r="C402" s="3"/>
      <c r="D402" s="4"/>
    </row>
    <row r="403" spans="2:4">
      <c r="B403" s="3"/>
      <c r="C403" s="3"/>
      <c r="D403" s="4"/>
    </row>
    <row r="404" spans="2:4">
      <c r="B404" s="3"/>
      <c r="C404" s="3"/>
      <c r="D404" s="4"/>
    </row>
    <row r="405" spans="2:4">
      <c r="B405" s="3"/>
      <c r="C405" s="3"/>
      <c r="D405" s="4"/>
    </row>
    <row r="406" spans="2:4">
      <c r="B406" s="3"/>
      <c r="C406" s="3"/>
      <c r="D406" s="4"/>
    </row>
    <row r="407" spans="2:4">
      <c r="B407" s="3"/>
      <c r="C407" s="3"/>
      <c r="D407" s="4"/>
    </row>
    <row r="408" spans="2:4">
      <c r="B408" s="3"/>
      <c r="C408" s="3"/>
      <c r="D408" s="4"/>
    </row>
    <row r="409" spans="2:4">
      <c r="B409" s="3"/>
      <c r="C409" s="3"/>
      <c r="D409" s="4"/>
    </row>
    <row r="410" spans="2:4">
      <c r="B410" s="3"/>
      <c r="C410" s="3"/>
      <c r="D410" s="4"/>
    </row>
    <row r="411" spans="2:4">
      <c r="B411" s="3"/>
      <c r="C411" s="3"/>
      <c r="D411" s="4"/>
    </row>
    <row r="412" spans="2:4">
      <c r="B412" s="3"/>
      <c r="C412" s="3"/>
      <c r="D412" s="4"/>
    </row>
    <row r="413" spans="2:4">
      <c r="B413" s="3"/>
      <c r="C413" s="3"/>
      <c r="D413" s="4"/>
    </row>
    <row r="414" spans="2:4">
      <c r="B414" s="3"/>
      <c r="C414" s="3"/>
      <c r="D414" s="4"/>
    </row>
    <row r="415" spans="2:4">
      <c r="B415" s="3"/>
      <c r="C415" s="3"/>
      <c r="D415" s="4"/>
    </row>
    <row r="416" spans="2:4">
      <c r="B416" s="3"/>
      <c r="C416" s="3"/>
      <c r="D416" s="4"/>
    </row>
    <row r="417" spans="2:4">
      <c r="B417" s="3"/>
      <c r="C417" s="3"/>
      <c r="D417" s="4"/>
    </row>
    <row r="418" spans="2:4">
      <c r="B418" s="3"/>
      <c r="C418" s="3"/>
      <c r="D418" s="4"/>
    </row>
    <row r="419" spans="2:4">
      <c r="B419" s="3"/>
      <c r="C419" s="3"/>
      <c r="D419" s="4"/>
    </row>
    <row r="420" spans="2:4">
      <c r="B420" s="3"/>
      <c r="C420" s="3"/>
      <c r="D420" s="4"/>
    </row>
    <row r="421" spans="2:4">
      <c r="B421" s="3"/>
      <c r="C421" s="3"/>
      <c r="D421" s="4"/>
    </row>
    <row r="422" spans="2:4">
      <c r="B422" s="3"/>
      <c r="C422" s="3"/>
      <c r="D422" s="4"/>
    </row>
    <row r="423" spans="2:4">
      <c r="B423" s="3"/>
      <c r="C423" s="3"/>
      <c r="D423" s="4"/>
    </row>
    <row r="424" spans="2:4">
      <c r="B424" s="3"/>
      <c r="C424" s="3"/>
      <c r="D424" s="4"/>
    </row>
    <row r="425" spans="2:4">
      <c r="B425" s="3"/>
      <c r="C425" s="3"/>
      <c r="D425" s="4"/>
    </row>
    <row r="426" spans="2:4">
      <c r="B426" s="3"/>
      <c r="C426" s="3"/>
      <c r="D426" s="4"/>
    </row>
    <row r="427" spans="2:4">
      <c r="B427" s="3"/>
      <c r="C427" s="3"/>
      <c r="D427" s="4"/>
    </row>
    <row r="428" spans="2:4">
      <c r="B428" s="3"/>
      <c r="C428" s="3"/>
      <c r="D428" s="4"/>
    </row>
    <row r="429" spans="2:4">
      <c r="B429" s="3"/>
      <c r="C429" s="3"/>
      <c r="D429" s="4"/>
    </row>
    <row r="430" spans="2:4">
      <c r="B430" s="3"/>
      <c r="C430" s="3"/>
      <c r="D430" s="4"/>
    </row>
    <row r="431" spans="2:4">
      <c r="B431" s="3"/>
      <c r="C431" s="3"/>
      <c r="D431" s="4"/>
    </row>
    <row r="432" spans="2:4">
      <c r="B432" s="3"/>
      <c r="C432" s="3"/>
      <c r="D432" s="4"/>
    </row>
    <row r="433" spans="2:4">
      <c r="B433" s="3"/>
      <c r="C433" s="3"/>
      <c r="D433" s="4"/>
    </row>
    <row r="434" spans="2:4">
      <c r="B434" s="3"/>
      <c r="C434" s="3"/>
      <c r="D434" s="4"/>
    </row>
    <row r="435" spans="2:4">
      <c r="B435" s="3"/>
      <c r="C435" s="3"/>
      <c r="D435" s="4"/>
    </row>
    <row r="436" spans="2:4">
      <c r="B436" s="3"/>
      <c r="C436" s="3"/>
      <c r="D436" s="4"/>
    </row>
    <row r="437" spans="2:4">
      <c r="B437" s="3"/>
      <c r="C437" s="3"/>
      <c r="D437" s="4"/>
    </row>
    <row r="438" spans="2:4">
      <c r="B438" s="3"/>
      <c r="C438" s="3"/>
      <c r="D438" s="4"/>
    </row>
    <row r="439" spans="2:4">
      <c r="B439" s="3"/>
      <c r="C439" s="3"/>
      <c r="D439" s="4"/>
    </row>
    <row r="440" spans="2:4">
      <c r="B440" s="3"/>
      <c r="C440" s="3"/>
      <c r="D440" s="4"/>
    </row>
    <row r="441" spans="2:4">
      <c r="B441" s="3"/>
      <c r="C441" s="3"/>
      <c r="D441" s="4"/>
    </row>
    <row r="442" spans="2:4">
      <c r="B442" s="3"/>
      <c r="C442" s="3"/>
      <c r="D442" s="4"/>
    </row>
    <row r="443" spans="2:4">
      <c r="B443" s="3"/>
      <c r="C443" s="3"/>
      <c r="D443" s="4"/>
    </row>
    <row r="444" spans="2:4">
      <c r="B444" s="3"/>
      <c r="C444" s="3"/>
      <c r="D444" s="4"/>
    </row>
    <row r="445" spans="2:4">
      <c r="B445" s="3"/>
      <c r="C445" s="3"/>
      <c r="D445" s="4"/>
    </row>
    <row r="446" spans="2:4">
      <c r="B446" s="3"/>
      <c r="C446" s="3"/>
      <c r="D446" s="4"/>
    </row>
    <row r="447" spans="2:4">
      <c r="B447" s="3"/>
      <c r="C447" s="3"/>
      <c r="D447" s="4"/>
    </row>
    <row r="448" spans="2:4">
      <c r="B448" s="3"/>
      <c r="C448" s="3"/>
      <c r="D448" s="4"/>
    </row>
    <row r="449" spans="2:4">
      <c r="B449" s="3"/>
      <c r="C449" s="3"/>
      <c r="D449" s="4"/>
    </row>
    <row r="450" spans="2:4">
      <c r="B450" s="3"/>
      <c r="C450" s="3"/>
      <c r="D450" s="4"/>
    </row>
    <row r="451" spans="2:4">
      <c r="B451" s="3"/>
      <c r="C451" s="3"/>
      <c r="D451" s="4"/>
    </row>
    <row r="452" spans="2:4">
      <c r="B452" s="3"/>
      <c r="C452" s="3"/>
      <c r="D452" s="4"/>
    </row>
    <row r="453" spans="2:4">
      <c r="B453" s="3"/>
      <c r="C453" s="3"/>
      <c r="D453" s="4"/>
    </row>
    <row r="454" spans="2:4">
      <c r="B454" s="3"/>
      <c r="C454" s="3"/>
      <c r="D454" s="4"/>
    </row>
    <row r="455" spans="2:4">
      <c r="B455" s="3"/>
      <c r="C455" s="3"/>
      <c r="D455" s="4"/>
    </row>
    <row r="456" spans="2:4">
      <c r="B456" s="3"/>
      <c r="C456" s="3"/>
      <c r="D456" s="4"/>
    </row>
    <row r="457" spans="2:4">
      <c r="B457" s="3"/>
      <c r="C457" s="3"/>
      <c r="D457" s="4"/>
    </row>
    <row r="458" spans="2:4">
      <c r="B458" s="3"/>
      <c r="C458" s="3"/>
      <c r="D458" s="4"/>
    </row>
    <row r="459" spans="2:4">
      <c r="B459" s="3"/>
      <c r="C459" s="3"/>
      <c r="D459" s="4"/>
    </row>
    <row r="460" spans="2:4">
      <c r="B460" s="3"/>
      <c r="C460" s="3"/>
      <c r="D460" s="4"/>
    </row>
    <row r="461" spans="2:4">
      <c r="B461" s="3"/>
      <c r="C461" s="3"/>
      <c r="D461" s="4"/>
    </row>
    <row r="462" spans="2:4">
      <c r="B462" s="3"/>
      <c r="C462" s="3"/>
      <c r="D462" s="4"/>
    </row>
    <row r="463" spans="2:4">
      <c r="B463" s="3"/>
      <c r="C463" s="3"/>
      <c r="D463" s="4"/>
    </row>
    <row r="464" spans="2:4">
      <c r="B464" s="3"/>
      <c r="C464" s="3"/>
      <c r="D464" s="4"/>
    </row>
    <row r="465" spans="2:4">
      <c r="B465" s="3"/>
      <c r="C465" s="3"/>
      <c r="D465" s="4"/>
    </row>
    <row r="466" spans="2:4">
      <c r="B466" s="3"/>
      <c r="C466" s="3"/>
      <c r="D466" s="4"/>
    </row>
    <row r="467" spans="2:4">
      <c r="B467" s="3"/>
      <c r="C467" s="3"/>
      <c r="D467" s="4"/>
    </row>
    <row r="468" spans="2:4">
      <c r="B468" s="3"/>
      <c r="C468" s="3"/>
      <c r="D468" s="4"/>
    </row>
    <row r="469" spans="2:4">
      <c r="B469" s="3"/>
      <c r="C469" s="3"/>
      <c r="D469" s="4"/>
    </row>
    <row r="470" spans="2:4">
      <c r="B470" s="3"/>
      <c r="C470" s="3"/>
      <c r="D470" s="4"/>
    </row>
    <row r="471" spans="2:4">
      <c r="B471" s="3"/>
      <c r="C471" s="3"/>
      <c r="D471" s="4"/>
    </row>
    <row r="472" spans="2:4">
      <c r="B472" s="3"/>
      <c r="C472" s="3"/>
      <c r="D472" s="4"/>
    </row>
    <row r="473" spans="2:4">
      <c r="B473" s="3"/>
      <c r="C473" s="3"/>
      <c r="D473" s="4"/>
    </row>
    <row r="474" spans="2:4">
      <c r="B474" s="3"/>
      <c r="C474" s="3"/>
      <c r="D474" s="4"/>
    </row>
    <row r="475" spans="2:4">
      <c r="B475" s="3"/>
      <c r="C475" s="3"/>
      <c r="D475" s="4"/>
    </row>
    <row r="476" spans="2:4">
      <c r="B476" s="3"/>
      <c r="C476" s="3"/>
      <c r="D476" s="4"/>
    </row>
    <row r="477" spans="2:4">
      <c r="B477" s="3"/>
      <c r="C477" s="3"/>
      <c r="D477" s="4"/>
    </row>
    <row r="478" spans="2:4">
      <c r="B478" s="3"/>
      <c r="C478" s="3"/>
      <c r="D478" s="4"/>
    </row>
    <row r="479" spans="2:4">
      <c r="B479" s="3"/>
      <c r="C479" s="3"/>
      <c r="D479" s="4"/>
    </row>
    <row r="480" spans="2:4">
      <c r="B480" s="3"/>
      <c r="C480" s="3"/>
      <c r="D480" s="4"/>
    </row>
    <row r="481" spans="2:4">
      <c r="B481" s="3"/>
      <c r="C481" s="3"/>
      <c r="D481" s="4"/>
    </row>
    <row r="482" spans="2:4">
      <c r="B482" s="3"/>
      <c r="C482" s="3"/>
      <c r="D482" s="4"/>
    </row>
    <row r="483" spans="2:4">
      <c r="B483" s="3"/>
      <c r="C483" s="3"/>
      <c r="D483" s="4"/>
    </row>
    <row r="484" spans="2:4">
      <c r="B484" s="3"/>
      <c r="C484" s="3"/>
      <c r="D484" s="4"/>
    </row>
    <row r="485" spans="2:4">
      <c r="B485" s="3"/>
      <c r="C485" s="3"/>
      <c r="D485" s="4"/>
    </row>
    <row r="486" spans="2:4">
      <c r="B486" s="3"/>
      <c r="C486" s="3"/>
      <c r="D486" s="4"/>
    </row>
    <row r="487" spans="2:4">
      <c r="B487" s="3"/>
      <c r="C487" s="3"/>
      <c r="D487" s="4"/>
    </row>
    <row r="488" spans="2:4">
      <c r="B488" s="3"/>
      <c r="C488" s="3"/>
      <c r="D488" s="4"/>
    </row>
    <row r="489" spans="2:4">
      <c r="B489" s="3"/>
      <c r="C489" s="3"/>
      <c r="D489" s="4"/>
    </row>
    <row r="490" spans="2:4">
      <c r="B490" s="3"/>
      <c r="C490" s="3"/>
      <c r="D490" s="4"/>
    </row>
    <row r="491" spans="2:4">
      <c r="B491" s="3"/>
      <c r="C491" s="3"/>
      <c r="D491" s="4"/>
    </row>
    <row r="492" spans="2:4">
      <c r="B492" s="3"/>
      <c r="C492" s="3"/>
      <c r="D492" s="4"/>
    </row>
    <row r="493" spans="2:4">
      <c r="B493" s="3"/>
      <c r="C493" s="3"/>
      <c r="D493" s="4"/>
    </row>
    <row r="494" spans="2:4">
      <c r="B494" s="3"/>
      <c r="C494" s="3"/>
      <c r="D494" s="4"/>
    </row>
    <row r="495" spans="2:4">
      <c r="B495" s="3"/>
      <c r="C495" s="3"/>
      <c r="D495" s="4"/>
    </row>
    <row r="496" spans="2:4">
      <c r="B496" s="3"/>
      <c r="C496" s="3"/>
      <c r="D496" s="4"/>
    </row>
    <row r="497" spans="2:4">
      <c r="B497" s="3"/>
      <c r="C497" s="3"/>
      <c r="D497" s="4"/>
    </row>
    <row r="498" spans="2:4">
      <c r="B498" s="3"/>
      <c r="C498" s="3"/>
      <c r="D498" s="4"/>
    </row>
    <row r="499" spans="2:4">
      <c r="B499" s="3"/>
      <c r="C499" s="3"/>
      <c r="D499" s="4"/>
    </row>
    <row r="500" spans="2:4">
      <c r="B500" s="3"/>
      <c r="C500" s="3"/>
      <c r="D500" s="4"/>
    </row>
    <row r="501" spans="2:4">
      <c r="B501" s="3"/>
      <c r="C501" s="3"/>
      <c r="D501" s="4"/>
    </row>
    <row r="502" spans="2:4">
      <c r="B502" s="3"/>
      <c r="C502" s="3"/>
      <c r="D502" s="4"/>
    </row>
    <row r="503" spans="2:4">
      <c r="B503" s="3"/>
      <c r="C503" s="3"/>
      <c r="D503" s="4"/>
    </row>
    <row r="504" spans="2:4">
      <c r="B504" s="3"/>
      <c r="C504" s="3"/>
      <c r="D504" s="4"/>
    </row>
    <row r="505" spans="2:4">
      <c r="B505" s="3"/>
      <c r="C505" s="3"/>
      <c r="D505" s="4"/>
    </row>
    <row r="506" spans="2:4">
      <c r="B506" s="3"/>
      <c r="C506" s="3"/>
      <c r="D506" s="4"/>
    </row>
    <row r="507" spans="2:4">
      <c r="B507" s="3"/>
      <c r="C507" s="3"/>
      <c r="D507" s="4"/>
    </row>
    <row r="508" spans="2:4">
      <c r="B508" s="3"/>
      <c r="C508" s="3"/>
      <c r="D508" s="4"/>
    </row>
    <row r="509" spans="2:4">
      <c r="B509" s="3"/>
      <c r="C509" s="3"/>
      <c r="D509" s="4"/>
    </row>
    <row r="510" spans="2:4">
      <c r="B510" s="3"/>
      <c r="C510" s="3"/>
      <c r="D510" s="4"/>
    </row>
    <row r="511" spans="2:4">
      <c r="B511" s="3"/>
      <c r="C511" s="3"/>
      <c r="D511" s="4"/>
    </row>
    <row r="512" spans="2:4">
      <c r="B512" s="3"/>
      <c r="C512" s="3"/>
      <c r="D512" s="4"/>
    </row>
    <row r="513" spans="2:4">
      <c r="B513" s="3"/>
      <c r="C513" s="3"/>
      <c r="D513" s="4"/>
    </row>
    <row r="514" spans="2:4">
      <c r="B514" s="3"/>
      <c r="C514" s="3"/>
      <c r="D514" s="4"/>
    </row>
    <row r="515" spans="2:4">
      <c r="B515" s="3"/>
      <c r="C515" s="3"/>
      <c r="D515" s="4"/>
    </row>
    <row r="516" spans="2:4">
      <c r="B516" s="3"/>
      <c r="C516" s="3"/>
      <c r="D516" s="4"/>
    </row>
    <row r="517" spans="2:4">
      <c r="B517" s="3"/>
      <c r="C517" s="3"/>
      <c r="D517" s="4"/>
    </row>
    <row r="518" spans="2:4">
      <c r="B518" s="3"/>
      <c r="C518" s="3"/>
      <c r="D518" s="4"/>
    </row>
    <row r="519" spans="2:4">
      <c r="B519" s="3"/>
      <c r="C519" s="3"/>
      <c r="D519" s="4"/>
    </row>
    <row r="520" spans="2:4">
      <c r="B520" s="3"/>
      <c r="C520" s="3"/>
      <c r="D520" s="4"/>
    </row>
    <row r="521" spans="2:4">
      <c r="B521" s="3"/>
      <c r="C521" s="3"/>
      <c r="D521" s="4"/>
    </row>
    <row r="522" spans="2:4">
      <c r="B522" s="3"/>
      <c r="C522" s="3"/>
      <c r="D522" s="4"/>
    </row>
    <row r="523" spans="2:4">
      <c r="B523" s="3"/>
      <c r="C523" s="3"/>
      <c r="D523" s="4"/>
    </row>
    <row r="524" spans="2:4">
      <c r="B524" s="3"/>
      <c r="C524" s="3"/>
      <c r="D524" s="4"/>
    </row>
    <row r="525" spans="2:4">
      <c r="B525" s="3"/>
      <c r="C525" s="3"/>
      <c r="D525" s="4"/>
    </row>
    <row r="526" spans="2:4">
      <c r="B526" s="3"/>
      <c r="C526" s="3"/>
      <c r="D526" s="4"/>
    </row>
    <row r="527" spans="2:4">
      <c r="B527" s="3"/>
      <c r="C527" s="3"/>
      <c r="D527" s="4"/>
    </row>
    <row r="528" spans="2:4">
      <c r="B528" s="3"/>
      <c r="C528" s="3"/>
      <c r="D528" s="4"/>
    </row>
    <row r="529" spans="2:4">
      <c r="B529" s="3"/>
      <c r="C529" s="3"/>
      <c r="D529" s="4"/>
    </row>
    <row r="530" spans="2:4">
      <c r="B530" s="3"/>
      <c r="C530" s="3"/>
      <c r="D530" s="4"/>
    </row>
    <row r="531" spans="2:4">
      <c r="B531" s="3"/>
      <c r="C531" s="3"/>
      <c r="D531" s="4"/>
    </row>
    <row r="532" spans="2:4">
      <c r="B532" s="3"/>
      <c r="C532" s="3"/>
      <c r="D532" s="4"/>
    </row>
    <row r="533" spans="2:4">
      <c r="B533" s="3"/>
      <c r="C533" s="3"/>
      <c r="D533" s="4"/>
    </row>
    <row r="534" spans="2:4">
      <c r="B534" s="3"/>
      <c r="C534" s="3"/>
      <c r="D534" s="4"/>
    </row>
    <row r="535" spans="2:4">
      <c r="B535" s="3"/>
      <c r="C535" s="3"/>
      <c r="D535" s="4"/>
    </row>
    <row r="536" spans="2:4">
      <c r="B536" s="3"/>
      <c r="C536" s="3"/>
      <c r="D536" s="4"/>
    </row>
    <row r="537" spans="2:4">
      <c r="B537" s="3"/>
      <c r="C537" s="3"/>
      <c r="D537" s="4"/>
    </row>
    <row r="538" spans="2:4">
      <c r="B538" s="3"/>
      <c r="C538" s="3"/>
      <c r="D538" s="4"/>
    </row>
    <row r="539" spans="2:4">
      <c r="B539" s="3"/>
      <c r="C539" s="3"/>
      <c r="D539" s="4"/>
    </row>
    <row r="540" spans="2:4">
      <c r="B540" s="3"/>
      <c r="C540" s="3"/>
      <c r="D540" s="4"/>
    </row>
    <row r="541" spans="2:4">
      <c r="B541" s="3"/>
      <c r="C541" s="3"/>
      <c r="D541" s="4"/>
    </row>
    <row r="542" spans="2:4">
      <c r="B542" s="3"/>
      <c r="C542" s="3"/>
      <c r="D542" s="4"/>
    </row>
    <row r="543" spans="2:4">
      <c r="B543" s="3"/>
      <c r="C543" s="3"/>
      <c r="D543" s="4"/>
    </row>
    <row r="544" spans="2:4">
      <c r="B544" s="3"/>
      <c r="C544" s="3"/>
      <c r="D544" s="4"/>
    </row>
    <row r="545" spans="2:4">
      <c r="B545" s="3"/>
      <c r="C545" s="3"/>
      <c r="D545" s="4"/>
    </row>
    <row r="546" spans="2:4">
      <c r="B546" s="3"/>
      <c r="C546" s="3"/>
      <c r="D546" s="4"/>
    </row>
    <row r="547" spans="2:4">
      <c r="B547" s="3"/>
      <c r="C547" s="3"/>
      <c r="D547" s="4"/>
    </row>
    <row r="548" spans="2:4">
      <c r="B548" s="3"/>
      <c r="C548" s="3"/>
      <c r="D548" s="4"/>
    </row>
    <row r="549" spans="2:4">
      <c r="B549" s="3"/>
      <c r="C549" s="3"/>
      <c r="D549" s="4"/>
    </row>
    <row r="550" spans="2:4">
      <c r="B550" s="3"/>
      <c r="C550" s="3"/>
      <c r="D550" s="4"/>
    </row>
    <row r="551" spans="2:4">
      <c r="B551" s="3"/>
      <c r="C551" s="3"/>
      <c r="D551" s="4"/>
    </row>
    <row r="552" spans="2:4">
      <c r="B552" s="3"/>
      <c r="C552" s="3"/>
      <c r="D552" s="4"/>
    </row>
    <row r="553" spans="2:4">
      <c r="B553" s="3"/>
      <c r="C553" s="3"/>
      <c r="D553" s="4"/>
    </row>
    <row r="554" spans="2:4">
      <c r="B554" s="3"/>
      <c r="C554" s="3"/>
      <c r="D554" s="4"/>
    </row>
    <row r="555" spans="2:4">
      <c r="B555" s="3"/>
      <c r="C555" s="3"/>
      <c r="D555" s="4"/>
    </row>
    <row r="556" spans="2:4">
      <c r="B556" s="3"/>
      <c r="C556" s="3"/>
      <c r="D556" s="4"/>
    </row>
    <row r="557" spans="2:4">
      <c r="B557" s="3"/>
      <c r="C557" s="3"/>
      <c r="D557" s="4"/>
    </row>
    <row r="558" spans="2:4">
      <c r="B558" s="3"/>
      <c r="C558" s="3"/>
      <c r="D558" s="4"/>
    </row>
    <row r="559" spans="2:4">
      <c r="B559" s="3"/>
      <c r="C559" s="3"/>
      <c r="D559" s="4"/>
    </row>
    <row r="560" spans="2:4">
      <c r="B560" s="3"/>
      <c r="C560" s="3"/>
      <c r="D560" s="4"/>
    </row>
    <row r="561" spans="2:4">
      <c r="B561" s="3"/>
      <c r="C561" s="3"/>
      <c r="D561" s="4"/>
    </row>
    <row r="562" spans="2:4">
      <c r="B562" s="3"/>
      <c r="C562" s="3"/>
      <c r="D562" s="4"/>
    </row>
    <row r="563" spans="2:4">
      <c r="B563" s="3"/>
      <c r="C563" s="3"/>
      <c r="D563" s="4"/>
    </row>
    <row r="564" spans="2:4">
      <c r="B564" s="3"/>
      <c r="C564" s="3"/>
      <c r="D564" s="4"/>
    </row>
    <row r="565" spans="2:4">
      <c r="B565" s="3"/>
      <c r="C565" s="3"/>
      <c r="D565" s="4"/>
    </row>
    <row r="566" spans="2:4">
      <c r="B566" s="3"/>
      <c r="C566" s="3"/>
      <c r="D566" s="4"/>
    </row>
    <row r="567" spans="2:4">
      <c r="B567" s="3"/>
      <c r="C567" s="3"/>
      <c r="D567" s="4"/>
    </row>
    <row r="568" spans="2:4">
      <c r="B568" s="3"/>
      <c r="C568" s="3"/>
      <c r="D568" s="4"/>
    </row>
    <row r="569" spans="2:4">
      <c r="B569" s="3"/>
      <c r="C569" s="3"/>
      <c r="D569" s="4"/>
    </row>
    <row r="570" spans="2:4">
      <c r="B570" s="3"/>
      <c r="C570" s="3"/>
      <c r="D570" s="4"/>
    </row>
    <row r="571" spans="2:4">
      <c r="B571" s="3"/>
      <c r="C571" s="3"/>
      <c r="D571" s="4"/>
    </row>
    <row r="572" spans="2:4">
      <c r="B572" s="3"/>
      <c r="C572" s="3"/>
      <c r="D572" s="4"/>
    </row>
    <row r="573" spans="2:4">
      <c r="B573" s="3"/>
      <c r="C573" s="3"/>
      <c r="D573" s="4"/>
    </row>
    <row r="574" spans="2:4">
      <c r="B574" s="3"/>
      <c r="C574" s="3"/>
      <c r="D574" s="4"/>
    </row>
    <row r="575" spans="2:4">
      <c r="B575" s="3"/>
      <c r="C575" s="3"/>
      <c r="D575" s="4"/>
    </row>
    <row r="576" spans="2:4">
      <c r="B576" s="3"/>
      <c r="C576" s="3"/>
      <c r="D576" s="4"/>
    </row>
    <row r="577" spans="2:4">
      <c r="B577" s="3"/>
      <c r="C577" s="3"/>
      <c r="D577" s="4"/>
    </row>
    <row r="578" spans="2:4">
      <c r="B578" s="3"/>
      <c r="C578" s="3"/>
      <c r="D578" s="4"/>
    </row>
    <row r="579" spans="2:4">
      <c r="B579" s="3"/>
      <c r="C579" s="3"/>
      <c r="D579" s="4"/>
    </row>
    <row r="580" spans="2:4">
      <c r="B580" s="3"/>
      <c r="C580" s="3"/>
      <c r="D580" s="4"/>
    </row>
    <row r="581" spans="2:4">
      <c r="B581" s="3"/>
      <c r="C581" s="3"/>
      <c r="D581" s="4"/>
    </row>
    <row r="582" spans="2:4">
      <c r="B582" s="3"/>
      <c r="C582" s="3"/>
      <c r="D582" s="4"/>
    </row>
    <row r="583" spans="2:4">
      <c r="B583" s="3"/>
      <c r="C583" s="3"/>
      <c r="D583" s="4"/>
    </row>
    <row r="584" spans="2:4">
      <c r="B584" s="3"/>
      <c r="C584" s="3"/>
      <c r="D584" s="4"/>
    </row>
    <row r="585" spans="2:4">
      <c r="B585" s="3"/>
      <c r="C585" s="3"/>
      <c r="D585" s="4"/>
    </row>
    <row r="586" spans="2:4">
      <c r="B586" s="3"/>
      <c r="C586" s="3"/>
      <c r="D586" s="4"/>
    </row>
    <row r="587" spans="2:4">
      <c r="B587" s="3"/>
      <c r="C587" s="3"/>
      <c r="D587" s="4"/>
    </row>
    <row r="588" spans="2:4">
      <c r="B588" s="3"/>
      <c r="C588" s="3"/>
      <c r="D588" s="4"/>
    </row>
    <row r="589" spans="2:4">
      <c r="B589" s="3"/>
      <c r="C589" s="3"/>
      <c r="D589" s="4"/>
    </row>
    <row r="590" spans="2:4">
      <c r="B590" s="3"/>
      <c r="C590" s="3"/>
      <c r="D590" s="4"/>
    </row>
    <row r="591" spans="2:4">
      <c r="B591" s="3"/>
      <c r="C591" s="3"/>
      <c r="D591" s="4"/>
    </row>
    <row r="592" spans="2:4">
      <c r="B592" s="3"/>
      <c r="C592" s="3"/>
      <c r="D592" s="4"/>
    </row>
    <row r="593" spans="2:4">
      <c r="B593" s="3"/>
      <c r="C593" s="3"/>
      <c r="D593" s="4"/>
    </row>
    <row r="594" spans="2:4">
      <c r="B594" s="3"/>
      <c r="C594" s="3"/>
      <c r="D594" s="4"/>
    </row>
    <row r="595" spans="2:4">
      <c r="B595" s="3"/>
      <c r="C595" s="3"/>
      <c r="D595" s="4"/>
    </row>
    <row r="596" spans="2:4">
      <c r="B596" s="3"/>
      <c r="C596" s="3"/>
      <c r="D596" s="4"/>
    </row>
    <row r="597" spans="2:4">
      <c r="B597" s="3"/>
      <c r="C597" s="3"/>
      <c r="D597" s="4"/>
    </row>
    <row r="598" spans="2:4">
      <c r="B598" s="3"/>
      <c r="C598" s="3"/>
      <c r="D598" s="4"/>
    </row>
    <row r="599" spans="2:4">
      <c r="B599" s="3"/>
      <c r="C599" s="3"/>
      <c r="D599" s="4"/>
    </row>
    <row r="600" spans="2:4">
      <c r="B600" s="3"/>
      <c r="C600" s="3"/>
      <c r="D600" s="4"/>
    </row>
    <row r="601" spans="2:4">
      <c r="B601" s="3"/>
      <c r="C601" s="3"/>
      <c r="D601" s="4"/>
    </row>
    <row r="602" spans="2:4">
      <c r="B602" s="3"/>
      <c r="C602" s="3"/>
      <c r="D602" s="4"/>
    </row>
    <row r="603" spans="2:4">
      <c r="B603" s="3"/>
      <c r="C603" s="3"/>
      <c r="D603" s="4"/>
    </row>
    <row r="604" spans="2:4">
      <c r="B604" s="3"/>
      <c r="C604" s="3"/>
      <c r="D604" s="4"/>
    </row>
    <row r="605" spans="2:4">
      <c r="B605" s="3"/>
      <c r="C605" s="3"/>
      <c r="D605" s="4"/>
    </row>
    <row r="606" spans="2:4">
      <c r="B606" s="3"/>
      <c r="C606" s="3"/>
      <c r="D606" s="4"/>
    </row>
    <row r="607" spans="2:4">
      <c r="B607" s="3"/>
      <c r="C607" s="3"/>
      <c r="D607" s="4"/>
    </row>
    <row r="608" spans="2:4">
      <c r="B608" s="3"/>
      <c r="C608" s="3"/>
      <c r="D608" s="4"/>
    </row>
    <row r="609" spans="2:4">
      <c r="B609" s="3"/>
      <c r="C609" s="3"/>
      <c r="D609" s="4"/>
    </row>
    <row r="610" spans="2:4">
      <c r="B610" s="3"/>
      <c r="C610" s="3"/>
      <c r="D610" s="4"/>
    </row>
    <row r="611" spans="2:4">
      <c r="B611" s="3"/>
      <c r="C611" s="3"/>
      <c r="D611" s="4"/>
    </row>
    <row r="612" spans="2:4">
      <c r="B612" s="3"/>
      <c r="C612" s="3"/>
      <c r="D612" s="4"/>
    </row>
    <row r="613" spans="2:4">
      <c r="B613" s="3"/>
      <c r="C613" s="3"/>
      <c r="D613" s="4"/>
    </row>
    <row r="614" spans="2:4">
      <c r="B614" s="3"/>
      <c r="C614" s="3"/>
      <c r="D614" s="4"/>
    </row>
    <row r="615" spans="2:4">
      <c r="B615" s="3"/>
      <c r="C615" s="3"/>
      <c r="D615" s="4"/>
    </row>
    <row r="616" spans="2:4">
      <c r="B616" s="3"/>
      <c r="C616" s="3"/>
      <c r="D616" s="4"/>
    </row>
    <row r="617" spans="2:4">
      <c r="B617" s="3"/>
      <c r="C617" s="3"/>
      <c r="D617" s="4"/>
    </row>
    <row r="618" spans="2:4">
      <c r="B618" s="3"/>
      <c r="C618" s="3"/>
      <c r="D618" s="4"/>
    </row>
    <row r="619" spans="2:4">
      <c r="B619" s="3"/>
      <c r="C619" s="3"/>
      <c r="D619" s="4"/>
    </row>
    <row r="620" spans="2:4">
      <c r="B620" s="3"/>
      <c r="C620" s="3"/>
      <c r="D620" s="4"/>
    </row>
    <row r="621" spans="2:4">
      <c r="B621" s="3"/>
      <c r="C621" s="3"/>
      <c r="D621" s="4"/>
    </row>
    <row r="622" spans="2:4">
      <c r="B622" s="3"/>
      <c r="C622" s="3"/>
      <c r="D622" s="4"/>
    </row>
    <row r="623" spans="2:4">
      <c r="B623" s="3"/>
      <c r="C623" s="3"/>
      <c r="D623" s="4"/>
    </row>
    <row r="624" spans="2:4">
      <c r="B624" s="3"/>
      <c r="C624" s="3"/>
      <c r="D624" s="4"/>
    </row>
    <row r="625" spans="2:4">
      <c r="B625" s="3"/>
      <c r="C625" s="3"/>
      <c r="D625" s="4"/>
    </row>
    <row r="626" spans="2:4">
      <c r="B626" s="3"/>
      <c r="C626" s="3"/>
      <c r="D626" s="4"/>
    </row>
    <row r="627" spans="2:4">
      <c r="B627" s="3"/>
      <c r="C627" s="3"/>
      <c r="D627" s="4"/>
    </row>
    <row r="628" spans="2:4">
      <c r="B628" s="3"/>
      <c r="C628" s="3"/>
      <c r="D628" s="4"/>
    </row>
    <row r="629" spans="2:4">
      <c r="B629" s="3"/>
      <c r="C629" s="3"/>
      <c r="D629" s="4"/>
    </row>
    <row r="630" spans="2:4">
      <c r="B630" s="3"/>
      <c r="C630" s="3"/>
      <c r="D630" s="4"/>
    </row>
    <row r="631" spans="2:4">
      <c r="B631" s="3"/>
      <c r="C631" s="3"/>
      <c r="D631" s="4"/>
    </row>
    <row r="632" spans="2:4">
      <c r="B632" s="3"/>
      <c r="C632" s="3"/>
      <c r="D632" s="4"/>
    </row>
    <row r="633" spans="2:4">
      <c r="B633" s="3"/>
      <c r="C633" s="3"/>
      <c r="D633" s="4"/>
    </row>
    <row r="634" spans="2:4">
      <c r="B634" s="3"/>
      <c r="C634" s="3"/>
      <c r="D634" s="4"/>
    </row>
    <row r="635" spans="2:4">
      <c r="B635" s="3"/>
      <c r="C635" s="3"/>
      <c r="D635" s="4"/>
    </row>
    <row r="636" spans="2:4">
      <c r="B636" s="3"/>
      <c r="C636" s="3"/>
      <c r="D636" s="4"/>
    </row>
    <row r="637" spans="2:4">
      <c r="B637" s="3"/>
      <c r="C637" s="3"/>
      <c r="D637" s="4"/>
    </row>
    <row r="638" spans="2:4">
      <c r="B638" s="3"/>
      <c r="C638" s="3"/>
      <c r="D638" s="4"/>
    </row>
    <row r="639" spans="2:4">
      <c r="B639" s="3"/>
      <c r="C639" s="3"/>
      <c r="D639" s="4"/>
    </row>
    <row r="640" spans="2:4">
      <c r="B640" s="3"/>
      <c r="C640" s="3"/>
      <c r="D640" s="4"/>
    </row>
    <row r="641" spans="2:4">
      <c r="B641" s="3"/>
      <c r="C641" s="3"/>
      <c r="D641" s="4"/>
    </row>
    <row r="642" spans="2:4">
      <c r="B642" s="3"/>
      <c r="C642" s="3"/>
      <c r="D642" s="4"/>
    </row>
    <row r="643" spans="2:4">
      <c r="B643" s="3"/>
      <c r="C643" s="3"/>
      <c r="D643" s="4"/>
    </row>
    <row r="644" spans="2:4">
      <c r="B644" s="3"/>
      <c r="C644" s="3"/>
      <c r="D644" s="4"/>
    </row>
    <row r="645" spans="2:4">
      <c r="B645" s="3"/>
      <c r="C645" s="3"/>
      <c r="D645" s="4"/>
    </row>
    <row r="646" spans="2:4">
      <c r="B646" s="3"/>
      <c r="C646" s="3"/>
      <c r="D646" s="4"/>
    </row>
    <row r="647" spans="2:4">
      <c r="B647" s="3"/>
      <c r="C647" s="3"/>
      <c r="D647" s="4"/>
    </row>
    <row r="648" spans="2:4">
      <c r="B648" s="3"/>
      <c r="C648" s="3"/>
      <c r="D648" s="4"/>
    </row>
    <row r="649" spans="2:4">
      <c r="B649" s="3"/>
      <c r="C649" s="3"/>
      <c r="D649" s="4"/>
    </row>
    <row r="650" spans="2:4">
      <c r="B650" s="3"/>
      <c r="C650" s="3"/>
      <c r="D650" s="4"/>
    </row>
    <row r="651" spans="2:4">
      <c r="B651" s="3"/>
      <c r="C651" s="3"/>
      <c r="D651" s="4"/>
    </row>
    <row r="652" spans="2:4">
      <c r="B652" s="3"/>
      <c r="C652" s="3"/>
      <c r="D652" s="4"/>
    </row>
    <row r="653" spans="2:4">
      <c r="B653" s="3"/>
      <c r="C653" s="3"/>
      <c r="D653" s="4"/>
    </row>
    <row r="654" spans="2:4">
      <c r="B654" s="3"/>
      <c r="C654" s="3"/>
      <c r="D654" s="4"/>
    </row>
    <row r="655" spans="2:4">
      <c r="B655" s="3"/>
      <c r="C655" s="3"/>
      <c r="D655" s="4"/>
    </row>
    <row r="656" spans="2:4">
      <c r="B656" s="3"/>
      <c r="C656" s="3"/>
      <c r="D656" s="4"/>
    </row>
    <row r="657" spans="2:4">
      <c r="B657" s="3"/>
      <c r="C657" s="3"/>
      <c r="D657" s="4"/>
    </row>
    <row r="658" spans="2:4">
      <c r="B658" s="3"/>
      <c r="C658" s="3"/>
      <c r="D658" s="4"/>
    </row>
    <row r="659" spans="2:4">
      <c r="B659" s="3"/>
      <c r="C659" s="3"/>
      <c r="D659" s="4"/>
    </row>
    <row r="660" spans="2:4">
      <c r="B660" s="3"/>
      <c r="C660" s="3"/>
      <c r="D660" s="4"/>
    </row>
    <row r="661" spans="2:4">
      <c r="B661" s="3"/>
      <c r="C661" s="3"/>
      <c r="D661" s="4"/>
    </row>
    <row r="662" spans="2:4">
      <c r="B662" s="3"/>
      <c r="C662" s="3"/>
      <c r="D662" s="4"/>
    </row>
    <row r="663" spans="2:4">
      <c r="B663" s="3"/>
      <c r="C663" s="3"/>
      <c r="D663" s="4"/>
    </row>
    <row r="664" spans="2:4">
      <c r="B664" s="3"/>
      <c r="C664" s="3"/>
      <c r="D664" s="4"/>
    </row>
    <row r="665" spans="2:4">
      <c r="B665" s="3"/>
      <c r="C665" s="3"/>
      <c r="D665" s="4"/>
    </row>
    <row r="666" spans="2:4">
      <c r="B666" s="3"/>
      <c r="C666" s="3"/>
      <c r="D666" s="4"/>
    </row>
    <row r="667" spans="2:4">
      <c r="B667" s="3"/>
      <c r="C667" s="3"/>
      <c r="D667" s="4"/>
    </row>
    <row r="668" spans="2:4">
      <c r="B668" s="3"/>
      <c r="C668" s="3"/>
      <c r="D668" s="4"/>
    </row>
    <row r="669" spans="2:4">
      <c r="B669" s="3"/>
      <c r="C669" s="3"/>
      <c r="D669" s="4"/>
    </row>
    <row r="670" spans="2:4">
      <c r="B670" s="3"/>
      <c r="C670" s="3"/>
      <c r="D670" s="4"/>
    </row>
    <row r="671" spans="2:4">
      <c r="B671" s="3"/>
      <c r="C671" s="3"/>
      <c r="D671" s="4"/>
    </row>
    <row r="672" spans="2:4">
      <c r="B672" s="3"/>
      <c r="C672" s="3"/>
      <c r="D672" s="4"/>
    </row>
    <row r="673" spans="2:4">
      <c r="B673" s="3"/>
      <c r="C673" s="3"/>
      <c r="D673" s="4"/>
    </row>
    <row r="674" spans="2:4">
      <c r="B674" s="3"/>
      <c r="C674" s="3"/>
      <c r="D674" s="4"/>
    </row>
    <row r="675" spans="2:4">
      <c r="B675" s="3"/>
      <c r="C675" s="3"/>
      <c r="D675" s="4"/>
    </row>
    <row r="676" spans="2:4">
      <c r="B676" s="3"/>
      <c r="C676" s="3"/>
      <c r="D676" s="4"/>
    </row>
    <row r="677" spans="2:4">
      <c r="B677" s="3"/>
      <c r="C677" s="3"/>
      <c r="D677" s="4"/>
    </row>
    <row r="678" spans="2:4">
      <c r="B678" s="3"/>
      <c r="C678" s="3"/>
      <c r="D678" s="4"/>
    </row>
    <row r="679" spans="2:4">
      <c r="B679" s="3"/>
      <c r="C679" s="3"/>
      <c r="D679" s="4"/>
    </row>
    <row r="680" spans="2:4">
      <c r="B680" s="3"/>
      <c r="C680" s="3"/>
      <c r="D680" s="4"/>
    </row>
    <row r="681" spans="2:4">
      <c r="B681" s="3"/>
      <c r="C681" s="3"/>
      <c r="D681" s="4"/>
    </row>
    <row r="682" spans="2:4">
      <c r="B682" s="3"/>
      <c r="C682" s="3"/>
      <c r="D682" s="4"/>
    </row>
    <row r="683" spans="2:4">
      <c r="B683" s="3"/>
      <c r="C683" s="3"/>
      <c r="D683" s="4"/>
    </row>
    <row r="684" spans="2:4">
      <c r="B684" s="3"/>
      <c r="C684" s="3"/>
      <c r="D684" s="4"/>
    </row>
    <row r="685" spans="2:4">
      <c r="B685" s="3"/>
      <c r="C685" s="3"/>
      <c r="D685" s="4"/>
    </row>
    <row r="686" spans="2:4">
      <c r="B686" s="3"/>
      <c r="C686" s="3"/>
      <c r="D686" s="4"/>
    </row>
    <row r="687" spans="2:4">
      <c r="B687" s="3"/>
      <c r="C687" s="3"/>
      <c r="D687" s="4"/>
    </row>
    <row r="688" spans="2:4">
      <c r="B688" s="3"/>
      <c r="C688" s="3"/>
      <c r="D688" s="4"/>
    </row>
    <row r="689" spans="2:4">
      <c r="B689" s="3"/>
      <c r="C689" s="3"/>
      <c r="D689" s="4"/>
    </row>
    <row r="690" spans="2:4">
      <c r="B690" s="3"/>
      <c r="C690" s="3"/>
      <c r="D690" s="4"/>
    </row>
    <row r="691" spans="2:4">
      <c r="B691" s="3"/>
      <c r="C691" s="3"/>
      <c r="D691" s="4"/>
    </row>
    <row r="692" spans="2:4">
      <c r="B692" s="3"/>
      <c r="C692" s="3"/>
      <c r="D692" s="4"/>
    </row>
    <row r="693" spans="2:4">
      <c r="B693" s="3"/>
      <c r="C693" s="3"/>
      <c r="D693" s="4"/>
    </row>
    <row r="694" spans="2:4">
      <c r="B694" s="3"/>
      <c r="C694" s="3"/>
      <c r="D694" s="4"/>
    </row>
    <row r="695" spans="2:4">
      <c r="B695" s="3"/>
      <c r="C695" s="3"/>
      <c r="D695" s="4"/>
    </row>
    <row r="696" spans="2:4">
      <c r="B696" s="3"/>
      <c r="C696" s="3"/>
      <c r="D696" s="4"/>
    </row>
    <row r="697" spans="2:4">
      <c r="B697" s="3"/>
      <c r="C697" s="3"/>
      <c r="D697" s="4"/>
    </row>
    <row r="698" spans="2:4">
      <c r="B698" s="3"/>
      <c r="C698" s="3"/>
      <c r="D698" s="4"/>
    </row>
    <row r="699" spans="2:4">
      <c r="B699" s="3"/>
      <c r="C699" s="3"/>
      <c r="D699" s="4"/>
    </row>
    <row r="700" spans="2:4">
      <c r="B700" s="3"/>
      <c r="C700" s="3"/>
      <c r="D700" s="4"/>
    </row>
    <row r="701" spans="2:4">
      <c r="B701" s="3"/>
      <c r="C701" s="3"/>
      <c r="D701" s="4"/>
    </row>
    <row r="702" spans="2:4">
      <c r="B702" s="3"/>
      <c r="C702" s="3"/>
      <c r="D702" s="4"/>
    </row>
    <row r="703" spans="2:4">
      <c r="B703" s="3"/>
      <c r="C703" s="3"/>
      <c r="D703" s="4"/>
    </row>
    <row r="704" spans="2:4">
      <c r="B704" s="3"/>
      <c r="C704" s="3"/>
      <c r="D704" s="4"/>
    </row>
    <row r="705" spans="2:4">
      <c r="B705" s="3"/>
      <c r="C705" s="3"/>
      <c r="D705" s="4"/>
    </row>
    <row r="706" spans="2:4">
      <c r="B706" s="3"/>
      <c r="C706" s="3"/>
      <c r="D706" s="4"/>
    </row>
    <row r="707" spans="2:4">
      <c r="B707" s="3"/>
      <c r="C707" s="3"/>
      <c r="D707" s="4"/>
    </row>
    <row r="708" spans="2:4">
      <c r="B708" s="3"/>
      <c r="C708" s="3"/>
      <c r="D708" s="4"/>
    </row>
    <row r="709" spans="2:4">
      <c r="B709" s="3"/>
      <c r="C709" s="3"/>
      <c r="D709" s="4"/>
    </row>
    <row r="710" spans="2:4">
      <c r="B710" s="3"/>
      <c r="C710" s="3"/>
      <c r="D710" s="4"/>
    </row>
    <row r="711" spans="2:4">
      <c r="B711" s="3"/>
      <c r="C711" s="3"/>
      <c r="D711" s="4"/>
    </row>
    <row r="712" spans="2:4">
      <c r="B712" s="3"/>
      <c r="C712" s="3"/>
      <c r="D712" s="4"/>
    </row>
    <row r="713" spans="2:4">
      <c r="B713" s="3"/>
      <c r="C713" s="3"/>
      <c r="D713" s="4"/>
    </row>
    <row r="714" spans="2:4">
      <c r="B714" s="3"/>
      <c r="C714" s="3"/>
      <c r="D714" s="4"/>
    </row>
    <row r="715" spans="2:4">
      <c r="B715" s="3"/>
      <c r="C715" s="3"/>
      <c r="D715" s="4"/>
    </row>
    <row r="716" spans="2:4">
      <c r="B716" s="3"/>
      <c r="C716" s="3"/>
      <c r="D716" s="4"/>
    </row>
    <row r="717" spans="2:4">
      <c r="B717" s="3"/>
      <c r="C717" s="3"/>
      <c r="D717" s="4"/>
    </row>
    <row r="718" spans="2:4">
      <c r="B718" s="3"/>
      <c r="C718" s="3"/>
      <c r="D718" s="4"/>
    </row>
    <row r="719" spans="2:4">
      <c r="B719" s="3"/>
      <c r="C719" s="3"/>
      <c r="D719" s="4"/>
    </row>
    <row r="720" spans="2:4">
      <c r="B720" s="3"/>
      <c r="C720" s="3"/>
      <c r="D720" s="4"/>
    </row>
    <row r="721" spans="2:4">
      <c r="B721" s="3"/>
      <c r="C721" s="3"/>
      <c r="D721" s="4"/>
    </row>
    <row r="722" spans="2:4">
      <c r="B722" s="3"/>
      <c r="C722" s="3"/>
      <c r="D722" s="4"/>
    </row>
    <row r="723" spans="2:4">
      <c r="B723" s="3"/>
      <c r="C723" s="3"/>
      <c r="D723" s="4"/>
    </row>
    <row r="724" spans="2:4">
      <c r="B724" s="3"/>
      <c r="C724" s="3"/>
      <c r="D724" s="4"/>
    </row>
    <row r="725" spans="2:4">
      <c r="B725" s="3"/>
      <c r="C725" s="3"/>
      <c r="D725" s="4"/>
    </row>
    <row r="726" spans="2:4">
      <c r="B726" s="3"/>
      <c r="C726" s="3"/>
      <c r="D726" s="4"/>
    </row>
    <row r="727" spans="2:4">
      <c r="B727" s="3"/>
      <c r="C727" s="3"/>
      <c r="D727" s="4"/>
    </row>
    <row r="728" spans="2:4">
      <c r="B728" s="3"/>
      <c r="C728" s="3"/>
      <c r="D728" s="4"/>
    </row>
    <row r="729" spans="2:4">
      <c r="B729" s="3"/>
      <c r="C729" s="3"/>
      <c r="D729" s="4"/>
    </row>
    <row r="730" spans="2:4">
      <c r="B730" s="3"/>
      <c r="C730" s="3"/>
      <c r="D730" s="4"/>
    </row>
    <row r="731" spans="2:4">
      <c r="B731" s="3"/>
      <c r="C731" s="3"/>
      <c r="D731" s="4"/>
    </row>
    <row r="732" spans="2:4">
      <c r="B732" s="3"/>
      <c r="C732" s="3"/>
      <c r="D732" s="4"/>
    </row>
    <row r="733" spans="2:4">
      <c r="B733" s="3"/>
      <c r="C733" s="3"/>
      <c r="D733" s="4"/>
    </row>
    <row r="734" spans="2:4">
      <c r="B734" s="3"/>
      <c r="C734" s="3"/>
      <c r="D734" s="4"/>
    </row>
    <row r="735" spans="2:4">
      <c r="B735" s="3"/>
      <c r="C735" s="3"/>
      <c r="D735" s="4"/>
    </row>
    <row r="736" spans="2:4">
      <c r="B736" s="3"/>
      <c r="C736" s="3"/>
      <c r="D736" s="4"/>
    </row>
    <row r="737" spans="2:4">
      <c r="B737" s="3"/>
      <c r="C737" s="3"/>
      <c r="D737" s="4"/>
    </row>
    <row r="738" spans="2:4">
      <c r="B738" s="3"/>
      <c r="C738" s="3"/>
      <c r="D738" s="4"/>
    </row>
    <row r="739" spans="2:4">
      <c r="B739" s="3"/>
      <c r="C739" s="3"/>
      <c r="D739" s="4"/>
    </row>
    <row r="740" spans="2:4">
      <c r="B740" s="3"/>
      <c r="C740" s="3"/>
      <c r="D740" s="4"/>
    </row>
    <row r="741" spans="2:4">
      <c r="B741" s="3"/>
      <c r="C741" s="3"/>
      <c r="D741" s="4"/>
    </row>
    <row r="742" spans="2:4">
      <c r="B742" s="3"/>
      <c r="C742" s="3"/>
      <c r="D742" s="4"/>
    </row>
    <row r="743" spans="2:4">
      <c r="B743" s="3"/>
      <c r="C743" s="3"/>
      <c r="D743" s="4"/>
    </row>
    <row r="744" spans="2:4">
      <c r="B744" s="3"/>
      <c r="C744" s="3"/>
      <c r="D744" s="4"/>
    </row>
    <row r="745" spans="2:4">
      <c r="B745" s="3"/>
      <c r="C745" s="3"/>
      <c r="D745" s="4"/>
    </row>
    <row r="746" spans="2:4">
      <c r="B746" s="3"/>
      <c r="C746" s="3"/>
      <c r="D746" s="4"/>
    </row>
    <row r="747" spans="2:4">
      <c r="B747" s="3"/>
      <c r="C747" s="3"/>
      <c r="D747" s="4"/>
    </row>
    <row r="748" spans="2:4">
      <c r="B748" s="3"/>
      <c r="C748" s="3"/>
      <c r="D748" s="4"/>
    </row>
    <row r="749" spans="2:4">
      <c r="B749" s="3"/>
      <c r="C749" s="3"/>
      <c r="D749" s="4"/>
    </row>
    <row r="750" spans="2:4">
      <c r="B750" s="3"/>
      <c r="C750" s="3"/>
      <c r="D750" s="4"/>
    </row>
    <row r="751" spans="2:4">
      <c r="B751" s="3"/>
      <c r="C751" s="3"/>
      <c r="D751" s="4"/>
    </row>
    <row r="752" spans="2:4">
      <c r="B752" s="3"/>
      <c r="C752" s="3"/>
      <c r="D752" s="4"/>
    </row>
    <row r="753" spans="2:4">
      <c r="B753" s="3"/>
      <c r="C753" s="3"/>
      <c r="D753" s="4"/>
    </row>
    <row r="754" spans="2:4">
      <c r="B754" s="3"/>
      <c r="C754" s="3"/>
      <c r="D754" s="4"/>
    </row>
    <row r="755" spans="2:4">
      <c r="B755" s="3"/>
      <c r="C755" s="3"/>
      <c r="D755" s="4"/>
    </row>
    <row r="756" spans="2:4">
      <c r="B756" s="3"/>
      <c r="C756" s="3"/>
      <c r="D756" s="4"/>
    </row>
    <row r="757" spans="2:4">
      <c r="B757" s="3"/>
      <c r="C757" s="3"/>
      <c r="D757" s="4"/>
    </row>
    <row r="758" spans="2:4">
      <c r="B758" s="3"/>
      <c r="C758" s="3"/>
      <c r="D758" s="4"/>
    </row>
    <row r="759" spans="2:4">
      <c r="B759" s="3"/>
      <c r="C759" s="3"/>
      <c r="D759" s="4"/>
    </row>
    <row r="760" spans="2:4">
      <c r="B760" s="3"/>
      <c r="C760" s="3"/>
      <c r="D760" s="4"/>
    </row>
    <row r="761" spans="2:4">
      <c r="B761" s="3"/>
      <c r="C761" s="3"/>
      <c r="D761" s="4"/>
    </row>
    <row r="762" spans="2:4">
      <c r="B762" s="3"/>
      <c r="C762" s="3"/>
      <c r="D762" s="4"/>
    </row>
    <row r="763" spans="2:4">
      <c r="B763" s="3"/>
      <c r="C763" s="3"/>
      <c r="D763" s="4"/>
    </row>
    <row r="764" spans="2:4">
      <c r="B764" s="3"/>
      <c r="C764" s="3"/>
      <c r="D764" s="4"/>
    </row>
    <row r="765" spans="2:4">
      <c r="B765" s="3"/>
      <c r="C765" s="3"/>
      <c r="D765" s="4"/>
    </row>
    <row r="766" spans="2:4">
      <c r="B766" s="3"/>
      <c r="C766" s="3"/>
      <c r="D766" s="4"/>
    </row>
    <row r="767" spans="2:4">
      <c r="B767" s="3"/>
      <c r="C767" s="3"/>
      <c r="D767" s="4"/>
    </row>
    <row r="768" spans="2:4">
      <c r="B768" s="3"/>
      <c r="C768" s="3"/>
      <c r="D768" s="4"/>
    </row>
    <row r="769" spans="2:4">
      <c r="B769" s="3"/>
      <c r="C769" s="3"/>
      <c r="D769" s="4"/>
    </row>
    <row r="770" spans="2:4">
      <c r="B770" s="3"/>
      <c r="C770" s="3"/>
      <c r="D770" s="4"/>
    </row>
    <row r="771" spans="2:4">
      <c r="B771" s="3"/>
      <c r="C771" s="3"/>
      <c r="D771" s="4"/>
    </row>
    <row r="772" spans="2:4">
      <c r="B772" s="3"/>
      <c r="C772" s="3"/>
      <c r="D772" s="4"/>
    </row>
    <row r="773" spans="2:4">
      <c r="B773" s="3"/>
      <c r="C773" s="3"/>
      <c r="D773" s="4"/>
    </row>
    <row r="774" spans="2:4">
      <c r="B774" s="3"/>
      <c r="C774" s="3"/>
      <c r="D774" s="4"/>
    </row>
    <row r="775" spans="2:4">
      <c r="B775" s="3"/>
      <c r="C775" s="3"/>
      <c r="D775" s="4"/>
    </row>
    <row r="776" spans="2:4">
      <c r="B776" s="3"/>
      <c r="C776" s="3"/>
      <c r="D776" s="4"/>
    </row>
    <row r="777" spans="2:4">
      <c r="B777" s="3"/>
      <c r="C777" s="3"/>
      <c r="D777" s="4"/>
    </row>
    <row r="778" spans="2:4">
      <c r="B778" s="3"/>
      <c r="C778" s="3"/>
      <c r="D778" s="4"/>
    </row>
    <row r="779" spans="2:4">
      <c r="B779" s="3"/>
      <c r="C779" s="3"/>
      <c r="D779" s="4"/>
    </row>
    <row r="780" spans="2:4">
      <c r="B780" s="3"/>
      <c r="C780" s="3"/>
      <c r="D780" s="4"/>
    </row>
    <row r="781" spans="2:4">
      <c r="B781" s="3"/>
      <c r="C781" s="3"/>
      <c r="D781" s="4"/>
    </row>
    <row r="782" spans="2:4">
      <c r="B782" s="3"/>
      <c r="C782" s="3"/>
      <c r="D782" s="4"/>
    </row>
    <row r="783" spans="2:4">
      <c r="B783" s="3"/>
      <c r="C783" s="3"/>
      <c r="D783" s="4"/>
    </row>
    <row r="784" spans="2:4">
      <c r="B784" s="3"/>
      <c r="C784" s="3"/>
      <c r="D784" s="4"/>
    </row>
    <row r="785" spans="2:4">
      <c r="B785" s="3"/>
      <c r="C785" s="3"/>
      <c r="D785" s="4"/>
    </row>
    <row r="786" spans="2:4">
      <c r="B786" s="3"/>
      <c r="C786" s="3"/>
      <c r="D786" s="4"/>
    </row>
    <row r="787" spans="2:4">
      <c r="B787" s="3"/>
      <c r="C787" s="3"/>
      <c r="D787" s="4"/>
    </row>
    <row r="788" spans="2:4">
      <c r="B788" s="3"/>
      <c r="C788" s="3"/>
      <c r="D788" s="4"/>
    </row>
    <row r="789" spans="2:4">
      <c r="B789" s="3"/>
      <c r="C789" s="3"/>
      <c r="D789" s="4"/>
    </row>
    <row r="790" spans="2:4">
      <c r="B790" s="3"/>
      <c r="C790" s="3"/>
      <c r="D790" s="4"/>
    </row>
    <row r="791" spans="2:4">
      <c r="B791" s="3"/>
      <c r="C791" s="3"/>
      <c r="D791" s="4"/>
    </row>
    <row r="792" spans="2:4">
      <c r="B792" s="3"/>
      <c r="C792" s="3"/>
      <c r="D792" s="4"/>
    </row>
    <row r="793" spans="2:4">
      <c r="B793" s="3"/>
      <c r="C793" s="3"/>
      <c r="D793" s="4"/>
    </row>
    <row r="794" spans="2:4">
      <c r="B794" s="3"/>
      <c r="C794" s="3"/>
      <c r="D794" s="4"/>
    </row>
    <row r="795" spans="2:4">
      <c r="B795" s="3"/>
      <c r="C795" s="3"/>
      <c r="D795" s="4"/>
    </row>
    <row r="796" spans="2:4">
      <c r="B796" s="3"/>
      <c r="C796" s="3"/>
      <c r="D796" s="4"/>
    </row>
    <row r="797" spans="2:4">
      <c r="B797" s="3"/>
      <c r="C797" s="3"/>
      <c r="D797" s="4"/>
    </row>
    <row r="798" spans="2:4">
      <c r="B798" s="3"/>
      <c r="C798" s="3"/>
      <c r="D798" s="4"/>
    </row>
    <row r="799" spans="2:4">
      <c r="B799" s="3"/>
      <c r="C799" s="3"/>
      <c r="D799" s="4"/>
    </row>
    <row r="800" spans="2:4">
      <c r="B800" s="3"/>
      <c r="C800" s="3"/>
      <c r="D800" s="4"/>
    </row>
    <row r="801" spans="2:4">
      <c r="B801" s="3"/>
      <c r="C801" s="3"/>
      <c r="D801" s="4"/>
    </row>
    <row r="802" spans="2:4">
      <c r="B802" s="3"/>
      <c r="C802" s="3"/>
      <c r="D802" s="4"/>
    </row>
    <row r="803" spans="2:4">
      <c r="B803" s="3"/>
      <c r="C803" s="3"/>
      <c r="D803" s="4"/>
    </row>
    <row r="804" spans="2:4">
      <c r="B804" s="3"/>
      <c r="C804" s="3"/>
      <c r="D804" s="4"/>
    </row>
    <row r="805" spans="2:4">
      <c r="B805" s="3"/>
      <c r="C805" s="3"/>
      <c r="D805" s="4"/>
    </row>
    <row r="806" spans="2:4">
      <c r="B806" s="3"/>
      <c r="C806" s="3"/>
      <c r="D806" s="4"/>
    </row>
    <row r="807" spans="2:4">
      <c r="B807" s="3"/>
      <c r="C807" s="3"/>
      <c r="D807" s="4"/>
    </row>
    <row r="808" spans="2:4">
      <c r="B808" s="3"/>
      <c r="C808" s="3"/>
      <c r="D808" s="4"/>
    </row>
    <row r="809" spans="2:4">
      <c r="B809" s="3"/>
      <c r="C809" s="3"/>
      <c r="D809" s="4"/>
    </row>
    <row r="810" spans="2:4">
      <c r="B810" s="3"/>
      <c r="C810" s="3"/>
      <c r="D810" s="4"/>
    </row>
    <row r="811" spans="2:4">
      <c r="B811" s="3"/>
      <c r="C811" s="3"/>
      <c r="D811" s="4"/>
    </row>
    <row r="812" spans="2:4">
      <c r="B812" s="3"/>
      <c r="C812" s="3"/>
      <c r="D812" s="4"/>
    </row>
    <row r="813" spans="2:4">
      <c r="B813" s="3"/>
      <c r="C813" s="3"/>
      <c r="D813" s="4"/>
    </row>
    <row r="814" spans="2:4">
      <c r="B814" s="3"/>
      <c r="C814" s="3"/>
      <c r="D814" s="4"/>
    </row>
    <row r="815" spans="2:4">
      <c r="B815" s="3"/>
      <c r="C815" s="3"/>
      <c r="D815" s="4"/>
    </row>
    <row r="816" spans="2:4">
      <c r="B816" s="3"/>
      <c r="C816" s="3"/>
      <c r="D816" s="4"/>
    </row>
    <row r="817" spans="2:4">
      <c r="B817" s="3"/>
      <c r="C817" s="3"/>
      <c r="D817" s="4"/>
    </row>
    <row r="818" spans="2:4">
      <c r="B818" s="3"/>
      <c r="C818" s="3"/>
      <c r="D818" s="4"/>
    </row>
    <row r="819" spans="2:4">
      <c r="B819" s="3"/>
      <c r="C819" s="3"/>
      <c r="D819" s="4"/>
    </row>
    <row r="820" spans="2:4">
      <c r="B820" s="3"/>
      <c r="C820" s="3"/>
      <c r="D820" s="4"/>
    </row>
    <row r="821" spans="2:4">
      <c r="B821" s="3"/>
      <c r="C821" s="3"/>
      <c r="D821" s="4"/>
    </row>
    <row r="822" spans="2:4">
      <c r="B822" s="3"/>
      <c r="C822" s="3"/>
      <c r="D822" s="4"/>
    </row>
    <row r="823" spans="2:4">
      <c r="B823" s="3"/>
      <c r="C823" s="3"/>
      <c r="D823" s="4"/>
    </row>
    <row r="824" spans="2:4">
      <c r="B824" s="3"/>
      <c r="C824" s="3"/>
      <c r="D824" s="4"/>
    </row>
    <row r="825" spans="2:4">
      <c r="B825" s="3"/>
      <c r="C825" s="3"/>
      <c r="D825" s="4"/>
    </row>
    <row r="826" spans="2:4">
      <c r="B826" s="3"/>
      <c r="C826" s="3"/>
      <c r="D826" s="4"/>
    </row>
    <row r="827" spans="2:4">
      <c r="B827" s="3"/>
      <c r="C827" s="3"/>
      <c r="D827" s="4"/>
    </row>
    <row r="828" spans="2:4">
      <c r="B828" s="3"/>
      <c r="C828" s="3"/>
      <c r="D828" s="4"/>
    </row>
    <row r="829" spans="2:4">
      <c r="B829" s="3"/>
      <c r="C829" s="3"/>
      <c r="D829" s="4"/>
    </row>
    <row r="830" spans="2:4">
      <c r="B830" s="3"/>
      <c r="C830" s="3"/>
      <c r="D830" s="4"/>
    </row>
    <row r="831" spans="2:4">
      <c r="B831" s="3"/>
      <c r="C831" s="3"/>
      <c r="D831" s="4"/>
    </row>
    <row r="832" spans="2:4">
      <c r="B832" s="3"/>
      <c r="C832" s="3"/>
      <c r="D832" s="4"/>
    </row>
    <row r="833" spans="2:4">
      <c r="B833" s="3"/>
      <c r="C833" s="3"/>
      <c r="D833" s="4"/>
    </row>
    <row r="834" spans="2:4">
      <c r="B834" s="3"/>
      <c r="C834" s="3"/>
      <c r="D834" s="4"/>
    </row>
    <row r="835" spans="2:4">
      <c r="B835" s="3"/>
      <c r="C835" s="3"/>
      <c r="D835" s="4"/>
    </row>
    <row r="836" spans="2:4">
      <c r="B836" s="3"/>
      <c r="C836" s="3"/>
      <c r="D836" s="4"/>
    </row>
    <row r="837" spans="2:4">
      <c r="B837" s="3"/>
      <c r="C837" s="3"/>
      <c r="D837" s="4"/>
    </row>
    <row r="838" spans="2:4">
      <c r="B838" s="3"/>
      <c r="C838" s="3"/>
      <c r="D838" s="4"/>
    </row>
    <row r="839" spans="2:4">
      <c r="B839" s="3"/>
      <c r="C839" s="3"/>
      <c r="D839" s="4"/>
    </row>
    <row r="840" spans="2:4">
      <c r="B840" s="3"/>
      <c r="C840" s="3"/>
      <c r="D840" s="4"/>
    </row>
    <row r="841" spans="2:4">
      <c r="B841" s="3"/>
      <c r="C841" s="3"/>
      <c r="D841" s="4"/>
    </row>
    <row r="842" spans="2:4">
      <c r="B842" s="3"/>
      <c r="C842" s="3"/>
      <c r="D842" s="4"/>
    </row>
    <row r="843" spans="2:4">
      <c r="B843" s="3"/>
      <c r="C843" s="3"/>
      <c r="D843" s="4"/>
    </row>
    <row r="844" spans="2:4">
      <c r="B844" s="3"/>
      <c r="C844" s="3"/>
      <c r="D844" s="4"/>
    </row>
    <row r="845" spans="2:4">
      <c r="B845" s="3"/>
      <c r="C845" s="3"/>
      <c r="D845" s="4"/>
    </row>
    <row r="846" spans="2:4">
      <c r="B846" s="3"/>
      <c r="C846" s="3"/>
      <c r="D846" s="4"/>
    </row>
    <row r="847" spans="2:4">
      <c r="B847" s="3"/>
      <c r="C847" s="3"/>
      <c r="D847" s="4"/>
    </row>
    <row r="848" spans="2:4">
      <c r="B848" s="3"/>
      <c r="C848" s="3"/>
      <c r="D848" s="4"/>
    </row>
    <row r="849" spans="2:4">
      <c r="B849" s="3"/>
      <c r="C849" s="3"/>
      <c r="D849" s="4"/>
    </row>
    <row r="850" spans="2:4">
      <c r="B850" s="3"/>
      <c r="C850" s="3"/>
      <c r="D850" s="4"/>
    </row>
    <row r="851" spans="2:4">
      <c r="B851" s="3"/>
      <c r="C851" s="3"/>
      <c r="D851" s="4"/>
    </row>
    <row r="852" spans="2:4">
      <c r="B852" s="3"/>
      <c r="C852" s="3"/>
      <c r="D852" s="4"/>
    </row>
    <row r="853" spans="2:4">
      <c r="B853" s="3"/>
      <c r="C853" s="3"/>
      <c r="D853" s="4"/>
    </row>
    <row r="854" spans="2:4">
      <c r="B854" s="3"/>
      <c r="C854" s="3"/>
      <c r="D854" s="4"/>
    </row>
    <row r="855" spans="2:4">
      <c r="B855" s="3"/>
      <c r="C855" s="3"/>
      <c r="D855" s="4"/>
    </row>
    <row r="856" spans="2:4">
      <c r="B856" s="3"/>
      <c r="C856" s="3"/>
      <c r="D856" s="4"/>
    </row>
    <row r="857" spans="2:4">
      <c r="B857" s="3"/>
      <c r="C857" s="3"/>
      <c r="D857" s="4"/>
    </row>
    <row r="858" spans="2:4">
      <c r="B858" s="3"/>
      <c r="C858" s="3"/>
      <c r="D858" s="4"/>
    </row>
    <row r="859" spans="2:4">
      <c r="B859" s="3"/>
      <c r="C859" s="3"/>
      <c r="D859" s="4"/>
    </row>
    <row r="860" spans="2:4">
      <c r="B860" s="3"/>
      <c r="C860" s="3"/>
      <c r="D860" s="4"/>
    </row>
    <row r="861" spans="2:4">
      <c r="B861" s="3"/>
      <c r="C861" s="3"/>
      <c r="D861" s="4"/>
    </row>
    <row r="862" spans="2:4">
      <c r="B862" s="3"/>
      <c r="C862" s="3"/>
      <c r="D862" s="4"/>
    </row>
    <row r="863" spans="2:4">
      <c r="B863" s="3"/>
      <c r="C863" s="3"/>
      <c r="D863" s="4"/>
    </row>
    <row r="864" spans="2:4">
      <c r="B864" s="3"/>
      <c r="C864" s="3"/>
      <c r="D864" s="4"/>
    </row>
    <row r="865" spans="2:4">
      <c r="B865" s="3"/>
      <c r="C865" s="3"/>
      <c r="D865" s="4"/>
    </row>
    <row r="866" spans="2:4">
      <c r="B866" s="3"/>
      <c r="C866" s="3"/>
      <c r="D866" s="4"/>
    </row>
    <row r="867" spans="2:4">
      <c r="B867" s="3"/>
      <c r="C867" s="3"/>
      <c r="D867" s="4"/>
    </row>
    <row r="868" spans="2:4">
      <c r="B868" s="3"/>
      <c r="C868" s="3"/>
      <c r="D868" s="4"/>
    </row>
    <row r="869" spans="2:4">
      <c r="B869" s="3"/>
      <c r="C869" s="3"/>
      <c r="D869" s="4"/>
    </row>
    <row r="870" spans="2:4">
      <c r="B870" s="3"/>
      <c r="C870" s="3"/>
      <c r="D870" s="4"/>
    </row>
    <row r="871" spans="2:4">
      <c r="B871" s="3"/>
      <c r="C871" s="3"/>
      <c r="D871" s="4"/>
    </row>
    <row r="872" spans="2:4">
      <c r="B872" s="3"/>
      <c r="C872" s="3"/>
      <c r="D872" s="4"/>
    </row>
    <row r="873" spans="2:4">
      <c r="B873" s="3"/>
      <c r="C873" s="3"/>
      <c r="D873" s="4"/>
    </row>
    <row r="874" spans="2:4">
      <c r="B874" s="3"/>
      <c r="C874" s="3"/>
      <c r="D874" s="4"/>
    </row>
    <row r="875" spans="2:4">
      <c r="B875" s="3"/>
      <c r="C875" s="3"/>
      <c r="D875" s="4"/>
    </row>
    <row r="876" spans="2:4">
      <c r="B876" s="3"/>
      <c r="C876" s="3"/>
      <c r="D876" s="4"/>
    </row>
    <row r="877" spans="2:4">
      <c r="B877" s="3"/>
      <c r="C877" s="3"/>
      <c r="D877" s="4"/>
    </row>
    <row r="878" spans="2:4">
      <c r="B878" s="3"/>
      <c r="C878" s="3"/>
      <c r="D878" s="4"/>
    </row>
    <row r="879" spans="2:4">
      <c r="B879" s="3"/>
      <c r="C879" s="3"/>
      <c r="D879" s="4"/>
    </row>
    <row r="880" spans="2:4">
      <c r="B880" s="3"/>
      <c r="C880" s="3"/>
      <c r="D880" s="4"/>
    </row>
    <row r="881" spans="2:4">
      <c r="B881" s="3"/>
      <c r="C881" s="3"/>
      <c r="D881" s="4"/>
    </row>
    <row r="882" spans="2:4">
      <c r="B882" s="3"/>
      <c r="C882" s="3"/>
      <c r="D882" s="4"/>
    </row>
    <row r="883" spans="2:4">
      <c r="B883" s="3"/>
      <c r="C883" s="3"/>
      <c r="D883" s="4"/>
    </row>
    <row r="884" spans="2:4">
      <c r="B884" s="3"/>
      <c r="C884" s="3"/>
      <c r="D884" s="4"/>
    </row>
    <row r="885" spans="2:4">
      <c r="B885" s="3"/>
      <c r="C885" s="3"/>
      <c r="D885" s="4"/>
    </row>
    <row r="886" spans="2:4">
      <c r="B886" s="3"/>
      <c r="C886" s="3"/>
      <c r="D886" s="4"/>
    </row>
    <row r="887" spans="2:4">
      <c r="B887" s="3"/>
      <c r="C887" s="3"/>
      <c r="D887" s="4"/>
    </row>
    <row r="888" spans="2:4">
      <c r="B888" s="3"/>
      <c r="C888" s="3"/>
      <c r="D888" s="4"/>
    </row>
    <row r="889" spans="2:4">
      <c r="B889" s="3"/>
      <c r="C889" s="3"/>
      <c r="D889" s="4"/>
    </row>
    <row r="890" spans="2:4">
      <c r="B890" s="3"/>
      <c r="C890" s="3"/>
      <c r="D890" s="4"/>
    </row>
    <row r="891" spans="2:4">
      <c r="B891" s="3"/>
      <c r="C891" s="3"/>
      <c r="D891" s="4"/>
    </row>
    <row r="892" spans="2:4">
      <c r="B892" s="3"/>
      <c r="C892" s="3"/>
      <c r="D892" s="4"/>
    </row>
    <row r="893" spans="2:4">
      <c r="B893" s="3"/>
      <c r="C893" s="3"/>
      <c r="D893" s="4"/>
    </row>
    <row r="894" spans="2:4">
      <c r="B894" s="3"/>
      <c r="C894" s="3"/>
      <c r="D894" s="4"/>
    </row>
    <row r="895" spans="2:4">
      <c r="B895" s="3"/>
      <c r="C895" s="3"/>
      <c r="D895" s="4"/>
    </row>
    <row r="896" spans="2:4">
      <c r="B896" s="3"/>
      <c r="C896" s="3"/>
      <c r="D896" s="4"/>
    </row>
    <row r="897" spans="2:4">
      <c r="B897" s="3"/>
      <c r="C897" s="3"/>
      <c r="D897" s="4"/>
    </row>
    <row r="898" spans="2:4">
      <c r="B898" s="3"/>
      <c r="C898" s="3"/>
      <c r="D898" s="4"/>
    </row>
    <row r="899" spans="2:4">
      <c r="B899" s="3"/>
      <c r="C899" s="3"/>
      <c r="D899" s="4"/>
    </row>
    <row r="900" spans="2:4">
      <c r="B900" s="3"/>
      <c r="C900" s="3"/>
      <c r="D900" s="4"/>
    </row>
    <row r="901" spans="2:4">
      <c r="B901" s="3"/>
      <c r="C901" s="3"/>
      <c r="D901" s="4"/>
    </row>
    <row r="902" spans="2:4">
      <c r="B902" s="3"/>
      <c r="C902" s="3"/>
      <c r="D902" s="4"/>
    </row>
    <row r="903" spans="2:4">
      <c r="B903" s="3"/>
      <c r="C903" s="3"/>
      <c r="D903" s="4"/>
    </row>
    <row r="904" spans="2:4">
      <c r="B904" s="3"/>
      <c r="C904" s="3"/>
      <c r="D904" s="4"/>
    </row>
    <row r="905" spans="2:4">
      <c r="B905" s="3"/>
      <c r="C905" s="3"/>
      <c r="D905" s="4"/>
    </row>
    <row r="906" spans="2:4">
      <c r="B906" s="3"/>
      <c r="C906" s="3"/>
      <c r="D906" s="4"/>
    </row>
    <row r="907" spans="2:4">
      <c r="B907" s="3"/>
      <c r="C907" s="3"/>
      <c r="D907" s="4"/>
    </row>
    <row r="908" spans="2:4">
      <c r="B908" s="3"/>
      <c r="C908" s="3"/>
      <c r="D908" s="4"/>
    </row>
    <row r="909" spans="2:4">
      <c r="B909" s="3"/>
      <c r="C909" s="3"/>
      <c r="D909" s="4"/>
    </row>
    <row r="910" spans="2:4">
      <c r="B910" s="3"/>
      <c r="C910" s="3"/>
      <c r="D910" s="4"/>
    </row>
    <row r="911" spans="2:4">
      <c r="B911" s="3"/>
      <c r="C911" s="3"/>
      <c r="D911" s="4"/>
    </row>
    <row r="912" spans="2:4">
      <c r="B912" s="3"/>
      <c r="C912" s="3"/>
      <c r="D912" s="4"/>
    </row>
    <row r="913" spans="2:4">
      <c r="B913" s="3"/>
      <c r="C913" s="3"/>
      <c r="D913" s="4"/>
    </row>
    <row r="914" spans="2:4">
      <c r="B914" s="3"/>
      <c r="C914" s="3"/>
      <c r="D914" s="4"/>
    </row>
    <row r="915" spans="2:4">
      <c r="B915" s="3"/>
      <c r="C915" s="3"/>
      <c r="D915" s="4"/>
    </row>
    <row r="916" spans="2:4">
      <c r="B916" s="3"/>
      <c r="C916" s="3"/>
      <c r="D916" s="4"/>
    </row>
    <row r="917" spans="2:4">
      <c r="B917" s="3"/>
      <c r="C917" s="3"/>
      <c r="D917" s="4"/>
    </row>
    <row r="918" spans="2:4">
      <c r="B918" s="3"/>
      <c r="C918" s="3"/>
      <c r="D918" s="4"/>
    </row>
    <row r="919" spans="2:4">
      <c r="B919" s="3"/>
      <c r="C919" s="3"/>
      <c r="D919" s="4"/>
    </row>
    <row r="920" spans="2:4">
      <c r="B920" s="3"/>
      <c r="C920" s="3"/>
      <c r="D920" s="4"/>
    </row>
    <row r="921" spans="2:4">
      <c r="B921" s="3"/>
      <c r="C921" s="3"/>
      <c r="D921" s="4"/>
    </row>
    <row r="922" spans="2:4">
      <c r="B922" s="3"/>
      <c r="C922" s="3"/>
      <c r="D922" s="4"/>
    </row>
    <row r="923" spans="2:4">
      <c r="B923" s="3"/>
      <c r="C923" s="3"/>
      <c r="D923" s="4"/>
    </row>
    <row r="924" spans="2:4">
      <c r="B924" s="3"/>
      <c r="C924" s="3"/>
      <c r="D924" s="4"/>
    </row>
    <row r="925" spans="2:4">
      <c r="B925" s="3"/>
      <c r="C925" s="3"/>
      <c r="D925" s="4"/>
    </row>
    <row r="926" spans="2:4">
      <c r="B926" s="3"/>
      <c r="C926" s="3"/>
      <c r="D926" s="4"/>
    </row>
    <row r="927" spans="2:4">
      <c r="B927" s="3"/>
      <c r="C927" s="3"/>
      <c r="D927" s="4"/>
    </row>
    <row r="928" spans="2:4">
      <c r="B928" s="3"/>
      <c r="C928" s="3"/>
      <c r="D928" s="4"/>
    </row>
    <row r="929" spans="2:4">
      <c r="B929" s="3"/>
      <c r="C929" s="3"/>
      <c r="D929" s="4"/>
    </row>
  </sheetData>
  <sortState ref="A260:F337">
    <sortCondition ref="A260:A337"/>
  </sortState>
  <mergeCells count="8">
    <mergeCell ref="A338:D338"/>
    <mergeCell ref="A11:A13"/>
    <mergeCell ref="B9:F9"/>
    <mergeCell ref="B10:F10"/>
    <mergeCell ref="B11:F13"/>
    <mergeCell ref="A258:D258"/>
    <mergeCell ref="A14:F14"/>
    <mergeCell ref="A15:F15"/>
  </mergeCells>
  <hyperlinks>
    <hyperlink ref="B9" r:id="rId1" xr:uid="{FE8C59CF-207B-4744-94AE-C39BF08A862D}"/>
    <hyperlink ref="B10" r:id="rId2" xr:uid="{D7FC2137-2497-4D4E-B0A1-58A315DAA49F}"/>
  </hyperlinks>
  <pageMargins left="0.25" right="0.25" top="0.75" bottom="0.75" header="0.3" footer="0.3"/>
  <pageSetup paperSize="9" scale="24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зр</cp:lastModifiedBy>
  <cp:lastPrinted>2022-06-09T12:44:03Z</cp:lastPrinted>
  <dcterms:created xsi:type="dcterms:W3CDTF">2018-06-29T10:59:28Z</dcterms:created>
  <dcterms:modified xsi:type="dcterms:W3CDTF">2022-08-10T08:07:58Z</dcterms:modified>
</cp:coreProperties>
</file>