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довая империя\Прайсы РБ\2023\РФ\"/>
    </mc:Choice>
  </mc:AlternateContent>
  <xr:revisionPtr revIDLastSave="0" documentId="8_{203B25F5-EF59-4890-A915-C125313C802B}" xr6:coauthVersionLast="38" xr6:coauthVersionMax="38" xr10:uidLastSave="{00000000-0000-0000-0000-000000000000}"/>
  <bookViews>
    <workbookView xWindow="0" yWindow="0" windowWidth="20490" windowHeight="7650" xr2:uid="{00000000-000D-0000-FFFF-FFFF00000000}"/>
  </bookViews>
  <sheets>
    <sheet name="Лист1" sheetId="1" r:id="rId1"/>
  </sheets>
  <definedNames>
    <definedName name="_xlnm.Print_Area" localSheetId="0">Лист1!$A$1:$F$375</definedName>
  </definedNames>
  <calcPr calcId="179021" refMode="R1C1"/>
</workbook>
</file>

<file path=xl/calcChain.xml><?xml version="1.0" encoding="utf-8"?>
<calcChain xmlns="http://schemas.openxmlformats.org/spreadsheetml/2006/main">
  <c r="F17" i="1" l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E375" i="1"/>
  <c r="F375" i="1" l="1"/>
</calcChain>
</file>

<file path=xl/sharedStrings.xml><?xml version="1.0" encoding="utf-8"?>
<sst xmlns="http://schemas.openxmlformats.org/spreadsheetml/2006/main" count="981" uniqueCount="379">
  <si>
    <t>E-mail:</t>
  </si>
  <si>
    <t>Сайт:</t>
  </si>
  <si>
    <t xml:space="preserve">              Название</t>
  </si>
  <si>
    <t>C2</t>
  </si>
  <si>
    <t>С2</t>
  </si>
  <si>
    <t>C3</t>
  </si>
  <si>
    <t>Контейнер</t>
  </si>
  <si>
    <t>Размер</t>
  </si>
  <si>
    <t>60-70</t>
  </si>
  <si>
    <t>С10</t>
  </si>
  <si>
    <t>С5</t>
  </si>
  <si>
    <t>40-50</t>
  </si>
  <si>
    <t>90-100</t>
  </si>
  <si>
    <t>30-40</t>
  </si>
  <si>
    <t>25-30</t>
  </si>
  <si>
    <t>70-80</t>
  </si>
  <si>
    <t>50-60</t>
  </si>
  <si>
    <t>80-90</t>
  </si>
  <si>
    <t>С3</t>
  </si>
  <si>
    <t>C5</t>
  </si>
  <si>
    <t>10-15</t>
  </si>
  <si>
    <t>C10</t>
  </si>
  <si>
    <t>15-20</t>
  </si>
  <si>
    <t>20-25</t>
  </si>
  <si>
    <t>40-60</t>
  </si>
  <si>
    <t>70-90</t>
  </si>
  <si>
    <t>20-30</t>
  </si>
  <si>
    <t>25-35</t>
  </si>
  <si>
    <t>80-100</t>
  </si>
  <si>
    <t>С2-3</t>
  </si>
  <si>
    <t>Сосна черная (Pinus nigra)#</t>
  </si>
  <si>
    <t>С7,5</t>
  </si>
  <si>
    <t>Спирея японская (Spiraea japonica "Little Princess")#</t>
  </si>
  <si>
    <t>200-250</t>
  </si>
  <si>
    <t>250-280</t>
  </si>
  <si>
    <t>Можжевельник горизонтальный (Juniperus horizontalis "Golden Carpet")#</t>
  </si>
  <si>
    <t>Можжевельник средний (Juniperus media "Pfitzeriana Compacta")#</t>
  </si>
  <si>
    <t>Pa 200</t>
  </si>
  <si>
    <t>Pa 150</t>
  </si>
  <si>
    <t>Ра 180</t>
  </si>
  <si>
    <t>С35</t>
  </si>
  <si>
    <t>С45</t>
  </si>
  <si>
    <t>C35</t>
  </si>
  <si>
    <t>Спирея японская (Spiraea japonica "Goldflame")#</t>
  </si>
  <si>
    <t>C25</t>
  </si>
  <si>
    <t>С25</t>
  </si>
  <si>
    <t>Вейгела цветущая (Weigela florida "Alexandra")</t>
  </si>
  <si>
    <t>Вейгела цветущая (Weigela florida "Candida")</t>
  </si>
  <si>
    <t>Вейгела цветущая (Weigela florida "Minor Black")</t>
  </si>
  <si>
    <t>Вейгала цветущая (Weigela florida "Bristol Ruby")</t>
  </si>
  <si>
    <t>Дейция шершавая (Deutzia scabra)</t>
  </si>
  <si>
    <t>Спирея ниппонская  (Spiraea nipponica "Snowmound")</t>
  </si>
  <si>
    <t>Спирея Вангутта (Spiraea vanhouttei)</t>
  </si>
  <si>
    <t>Сирень обыкновенная (Syringa vulgaris) в ассортименте</t>
  </si>
  <si>
    <t>C7,5</t>
  </si>
  <si>
    <t>Кипарисовик горохоплодный (Chamaecyparis pisifera "Filifera Nana")</t>
  </si>
  <si>
    <t>Туя складчатая (Thuja plicata "Kagers Beauty")</t>
  </si>
  <si>
    <t>100-120</t>
  </si>
  <si>
    <t>Сосна обыкновенная (Pinus sylvestris)</t>
  </si>
  <si>
    <t>Ель обыкновенная (Picea abies "Nidiformis")</t>
  </si>
  <si>
    <t>Ель сизая (Picea glauca "Conica")</t>
  </si>
  <si>
    <t>Можжевельник горизонтальный (Juniperus horizontalis "Bar Harbor")</t>
  </si>
  <si>
    <t>Можжевельник горизонтальный (Juniperus horizontalis "Blue Chip")</t>
  </si>
  <si>
    <t>Можжевельник горизонтальный (Juniperus horizontalis "Glacier")</t>
  </si>
  <si>
    <t>Можжевельник горизонтальный (Juniperus horizontalis "Hughes")</t>
  </si>
  <si>
    <t>Можжевельник горизонтальный (Juniperus horizontalis "Prince  of Walis")</t>
  </si>
  <si>
    <t>Можжевельник горизонтальный (Juniperus horizontalis 'Willtoni')</t>
  </si>
  <si>
    <t>Можжевельник горизонтальный (Juniperus horizontalis ''Willtoni'')</t>
  </si>
  <si>
    <t>Можжевельник казацкий (Juniperus sabina "Blue Donube")</t>
  </si>
  <si>
    <t>Можжевельник казацкий (Juniperus sabina "Tamariscifolia")</t>
  </si>
  <si>
    <t>Можжевельник китайский (Juniperus chinensis "Izabelin")</t>
  </si>
  <si>
    <t>Можжевельник китайский (Juniperus chinensis "Kurivao Gold")</t>
  </si>
  <si>
    <t>Можжевельник китайский (Juniperus chinensis "Obelisk")</t>
  </si>
  <si>
    <t>Можжевельник обыкновенный (Juniperus communis "Hibernica")</t>
  </si>
  <si>
    <t>Можжевельник прибрежный (Juniperus conferta"Blue Pacific")</t>
  </si>
  <si>
    <t>Можжевельник прибрежный (Juniperus conferta "Schlager")</t>
  </si>
  <si>
    <t>Можжевельник средний (Juniperus media "Blue and Gold")</t>
  </si>
  <si>
    <t>Можжевельник средний (Juniperus media "Gold Coast")</t>
  </si>
  <si>
    <t>Можжевельник средний (Juniperus media "Gold Kissen")</t>
  </si>
  <si>
    <t>Можжевельник средний (Juniperus media "Mint Julep")</t>
  </si>
  <si>
    <t>Можжевельник средний (Juniperus media "Mordigan Gold")</t>
  </si>
  <si>
    <t>Можжевельник средний (Juniperus media  "Saybrook Gold")</t>
  </si>
  <si>
    <t>Можжевельник средний (Juniperus media "Pfitzeriana Compacta")</t>
  </si>
  <si>
    <t>Можжевельник чешуйчатый (Juniperus squamata "Blue Carpet")</t>
  </si>
  <si>
    <t>Можжевельник чешуйчатый (Juniperus squamata "Dream Joy")</t>
  </si>
  <si>
    <t>Можжевельник чешуйчатый (Juniperus squamata "Holger")</t>
  </si>
  <si>
    <t>Можжевельник чешуйчатый (Juniperus squamata "Loderi")</t>
  </si>
  <si>
    <t>Можжевельник чешуйчатый (Juniperus squamata "Meyeri")</t>
  </si>
  <si>
    <t>Пихта корейская (Abies koreana)</t>
  </si>
  <si>
    <t>Сосна Гриффита (Pinus wallichiana)</t>
  </si>
  <si>
    <t>Сосна черная (Pinus nigra)</t>
  </si>
  <si>
    <t>Тис средний (Taxus media "Hicksii")</t>
  </si>
  <si>
    <t>Тис ягодный (Taxus baccata "Elegantissima")</t>
  </si>
  <si>
    <t>Тсуга канадская (Tsuga canadensis)</t>
  </si>
  <si>
    <t>Туя западная (Thuja occidentalis "Ania")</t>
  </si>
  <si>
    <t>Туя западная (Thuja occidentalis "Columna")</t>
  </si>
  <si>
    <t>Туя западная (Thuja occidentalis "Coppergold")</t>
  </si>
  <si>
    <t>Туя западная (Thuja occidentalis "Degroot's Spire")</t>
  </si>
  <si>
    <t>Туя западная (Thuja occidentalis "Europe Gold")</t>
  </si>
  <si>
    <t>Туя западная (Thuja occidentalis "Globosa Aurea")</t>
  </si>
  <si>
    <t>Туя западная (Thuja occidentalis "Smaragd Witbont")</t>
  </si>
  <si>
    <t>Туя западная (Thuja occidentalis "Spiralis")</t>
  </si>
  <si>
    <t>Туя западная (Thuja occidentalis "Woodwardii")</t>
  </si>
  <si>
    <t>Туя западная (Thyja occidentalis "Sunkist")</t>
  </si>
  <si>
    <t>Туя складчатая (Thuja plicata "Kornik")</t>
  </si>
  <si>
    <t>Береза повислая (Betula pendula "Youngii")</t>
  </si>
  <si>
    <t>Вишня мелкопильчатая (Prunus serrulata "Kanzan")</t>
  </si>
  <si>
    <t>Вяз шершавый (Ulmus glabra "Camperdowni")</t>
  </si>
  <si>
    <t>Клeн остролистный (Acer platanoides)</t>
  </si>
  <si>
    <t>Орех маньчжурский (Juglans mandshurica)</t>
  </si>
  <si>
    <t>Рябина обыкновенная (Sorbus aucuparia)</t>
  </si>
  <si>
    <t>Рябина обыкновенная (Sorbus aucuparia "Fingerprint")</t>
  </si>
  <si>
    <t>Барбарис Тунберга (Berberis thunbergii "Golden Tower")</t>
  </si>
  <si>
    <t>Барбарис Тунберга (Berberis thunbergii "Indian Sammer")</t>
  </si>
  <si>
    <t>Гортензия метельчатая (Hydrangea  paniculata "Candelight")</t>
  </si>
  <si>
    <t>Гортензия метельчатая (Hydrangea  paniculata "Phantom")</t>
  </si>
  <si>
    <t>Гортензия метельчатая (Hydrangea  paniculata"Grandiflora")</t>
  </si>
  <si>
    <t>Пузыреплодник калинолистный (Physocarpus opulifolius "Zdechovice")</t>
  </si>
  <si>
    <t>Спирея густоцветковая (Spiraea densiflora)</t>
  </si>
  <si>
    <t>Спирея японская (Spiraea japonica "Goldflame")</t>
  </si>
  <si>
    <t>Спирея японская (Spiraea japonica "Little Princess")</t>
  </si>
  <si>
    <t>Спирея японская (Spiraea japonica "Shiroband")</t>
  </si>
  <si>
    <t xml:space="preserve">Дуб черешчатый (Quercus robur) </t>
  </si>
  <si>
    <t>Туя западная (Thyja occidentalis ''Wagneri'')/</t>
  </si>
  <si>
    <t>Можжевельник китайский (Juniperus chinensis "Kurivao Gold")/</t>
  </si>
  <si>
    <t>Можжевельник чешуйчатый (Juniperus squamata "Holger")/</t>
  </si>
  <si>
    <t>Сосна румелийская (Pinus peuce)/</t>
  </si>
  <si>
    <t>Сосна кедровая (Pínus cembra)/</t>
  </si>
  <si>
    <t>Шиповник (Rosa canina)#</t>
  </si>
  <si>
    <t>Барбарис Тунберга (Berberis thunbergii "Golden Ring")/</t>
  </si>
  <si>
    <t>110-130</t>
  </si>
  <si>
    <t>60-80</t>
  </si>
  <si>
    <t>Туя западная (Thuja occidentalis "Smaragd")</t>
  </si>
  <si>
    <t>Спирея ниппонская  (Spiraea nipponica "Snowmound")#</t>
  </si>
  <si>
    <t>Береза черная (Betula nigra "Summer Cascade")®</t>
  </si>
  <si>
    <t>Барбарис Тунберга (Berberis thunbergii "Orange Tower")</t>
  </si>
  <si>
    <t>Барбарис Тунберга (Berberis thunbergii "Aurea")</t>
  </si>
  <si>
    <t>Барбарис Тунберга (Berberis thunbergii "Orange Moon")</t>
  </si>
  <si>
    <t>Вейгела цветущая (Weigela florida "Pink Poppet")®</t>
  </si>
  <si>
    <t>Вейгела цветущая (Weigela florida "Red Prince")</t>
  </si>
  <si>
    <t>Голубика (Vaccinium corymbosuma "Blue Gold")</t>
  </si>
  <si>
    <t>Голубика (Vaccinium corymbosuma "Elliot")</t>
  </si>
  <si>
    <t>Калина обыкновенная (Viburnum opulus "Xanthocarpum")</t>
  </si>
  <si>
    <t>Пахисандра верхушечная (Pachisandra terminalis "Green Carpet")</t>
  </si>
  <si>
    <t>Спирея Вангутта (Spiraea vanhouttei "Gold Fountain")</t>
  </si>
  <si>
    <t>Спирея японская (Spiraea japonica "Japanese Dwarf")</t>
  </si>
  <si>
    <t>Спирея японская (Spiraea japonica "Magic Carpet")®</t>
  </si>
  <si>
    <t>Спирея японская (Spiraea japonica "Manon")</t>
  </si>
  <si>
    <t>Спирея японская (Spiraea japonica "Sundrop")</t>
  </si>
  <si>
    <t>Форзиция промежуточная (Forsythia intermedia "Lednogora")</t>
  </si>
  <si>
    <t>Туя западная (Thuja occidentalis "Filiformis")</t>
  </si>
  <si>
    <t>Туевик долотовидный (Thujopsis dolabrata "Nana")</t>
  </si>
  <si>
    <t>Вишня мелкопильчатая (Prunus serrulata "Кiku-shidare-zakura")</t>
  </si>
  <si>
    <t>Ель колючая (Picea pungens "Super Blue")</t>
  </si>
  <si>
    <t>Туя западная (Thuja occidentalis "Golden Smaragd")/</t>
  </si>
  <si>
    <t>Ель обыкновенная (Picea abies "Moerhiem")</t>
  </si>
  <si>
    <t>35-45</t>
  </si>
  <si>
    <t>d 30-40</t>
  </si>
  <si>
    <t>C10-15</t>
  </si>
  <si>
    <t>100-110</t>
  </si>
  <si>
    <t>C5-10</t>
  </si>
  <si>
    <t>Сосна желтая (Pinus ponderosa)</t>
  </si>
  <si>
    <t>Ель колючая (Picea pungens "Majestic Blue")</t>
  </si>
  <si>
    <t>Сосна белокорая (Pinus albicaulis)</t>
  </si>
  <si>
    <t>Туя западная (Thuja occidentalis "Danica")</t>
  </si>
  <si>
    <t>Кипарисовик туполистный (Chamaecyparis obtusa "Tsatsumi")</t>
  </si>
  <si>
    <t>Можжевельник обыкновенный (Juniperus communis "Meyer")</t>
  </si>
  <si>
    <t>Сосна горная (Pinus mugo)</t>
  </si>
  <si>
    <t>С35-45</t>
  </si>
  <si>
    <t>*Цена указана в долларах США</t>
  </si>
  <si>
    <t>ХВОЙНЫЙ РАСТЕНИЯ</t>
  </si>
  <si>
    <t>ЛИСТВЕННЫЙЕ ДЕРЕВЬЯ</t>
  </si>
  <si>
    <t>ЛИСТВЕННЫЙЕ КУСТАРНИКИ</t>
  </si>
  <si>
    <t>Гинкго двухлопастной (Gingko biloba")</t>
  </si>
  <si>
    <t>Ель колючая (Picea pungens "Bialobok")</t>
  </si>
  <si>
    <t>Ель колючая (Picea pungens "Blaue Kissen")</t>
  </si>
  <si>
    <t>Ра</t>
  </si>
  <si>
    <t>Ель колючая (Picea pungens "Blue Pearl")</t>
  </si>
  <si>
    <t>Pa</t>
  </si>
  <si>
    <t>Ель колючая (Picea pungens "Glauca Globosa")</t>
  </si>
  <si>
    <t>Ель колючая (Picea pungens "Oliwia")</t>
  </si>
  <si>
    <t>Ель обыкновенная (Picea abies "Van Bemmel's Dwarf")</t>
  </si>
  <si>
    <t>Ель сербская (Picea omorika "Peve Tijn")</t>
  </si>
  <si>
    <t>Ель сизая (Picea glauca "Cecilia")</t>
  </si>
  <si>
    <t>Ель сизая (Picea glauca "Little Globe")</t>
  </si>
  <si>
    <t>Ель ситхинская (Picea sitchensis "Silberzwerg")</t>
  </si>
  <si>
    <t>Ель ситхинская (Picea sitchensis "Wiesje")</t>
  </si>
  <si>
    <t>Ель Энгельмана (Picea Engelmannii "Snake")</t>
  </si>
  <si>
    <t>Ель Энгельмана (Picea engelmannii "Talbot Lake")</t>
  </si>
  <si>
    <t>Ива тонкостолбиковая (Salix gracilistyla "Mount Aso")</t>
  </si>
  <si>
    <t>Кипарисовик Лавсана (Chamaecyparis lawsoniana "Columnaris")</t>
  </si>
  <si>
    <t>Кипарисовик Лавсана (Chamaecyparis lawsoniana "Ivonne")</t>
  </si>
  <si>
    <t>Кипарисовик Лавсана (Chamaecyparis lawsoniana "White Spot")</t>
  </si>
  <si>
    <t>Можжевельник (Juniperus) MIX</t>
  </si>
  <si>
    <t>Можжевельник лежачий (Juniperus procumbens "Kishiogima Gold")</t>
  </si>
  <si>
    <t>P9</t>
  </si>
  <si>
    <t>Молодило (Rojniki) MIX</t>
  </si>
  <si>
    <t>Пихта одноцветная (Abies Concolor "Argentea")</t>
  </si>
  <si>
    <t>Рододендрон (Rhododendron "Madame Masson")*</t>
  </si>
  <si>
    <t>Рододендрон (Rhododendron "Nowa Zembla")</t>
  </si>
  <si>
    <t>Рододендрон (Rhododendron "Polarnacht")</t>
  </si>
  <si>
    <t>Сосна (Pinus) MIX</t>
  </si>
  <si>
    <t>Сосна белокорая (Pinus leucodermis "Gold Schmitz")</t>
  </si>
  <si>
    <t>Сосна белокорая (Pinus leucodermis "Schmidtii")</t>
  </si>
  <si>
    <t>Сосна белокорая (Pinus leucodermis "Squiggles")</t>
  </si>
  <si>
    <t>Сосна Веймутова (Pinus strobus "Bergman's Mini")</t>
  </si>
  <si>
    <t>Сосна Веймутова (Pinus strobus "Green Twist")</t>
  </si>
  <si>
    <t>Сосна Веймутова (Pinus strobus "Greg")</t>
  </si>
  <si>
    <t>Сосна Веймутова (Pinus strobus "Sea Urchin")</t>
  </si>
  <si>
    <t>Сосна Веймутова (Pinus strobus "Tiny Kurls")</t>
  </si>
  <si>
    <t>Сосна Веймутоподобная (Pinus strobiformis "Loma Linda)</t>
  </si>
  <si>
    <t>Сосна гибкая (Pinus flexilis "Vanderwolf's Pyramid")</t>
  </si>
  <si>
    <t>Сосна горная (Pinus mugo "Benjamin")</t>
  </si>
  <si>
    <t>Сосна горная (Pinus mugo "Golden Glow")</t>
  </si>
  <si>
    <t>Сосна горная (Pinus mugo "Hrobecek")</t>
  </si>
  <si>
    <t>Сосна горная (Pinus mugo "Otto's Compact")</t>
  </si>
  <si>
    <t>Сосна горная (Pinus mugo "Schweizer Tourist")</t>
  </si>
  <si>
    <t>Сосна горная (Pinus mugo "Varella")</t>
  </si>
  <si>
    <t>Сосна горная (Pinus mugo "Winter Gold")</t>
  </si>
  <si>
    <t>Сосна густоцветковая (Pinus densiflora "Low Glow")</t>
  </si>
  <si>
    <t>Сосна густоцветковая (Pinus densiflora "Meylan Compact")</t>
  </si>
  <si>
    <t>Сосна корейская (Pinus koraiensis "Jack Corbid")</t>
  </si>
  <si>
    <t>Сосна крючковатая (Pinus uncinata "Nana Compacta")</t>
  </si>
  <si>
    <t>Сосна крючковатая (Pinus uncinata "Wiel")</t>
  </si>
  <si>
    <t>Сосна мелкоцветковая (Pinus parviflora "Blauer Engel")</t>
  </si>
  <si>
    <t>Сосна мелкоцветковая (Pinus parviflora "Bonnie's Bergman")</t>
  </si>
  <si>
    <t>Сосна обыкновенная (Pinus sylvestris "Bennet's Compact")</t>
  </si>
  <si>
    <t>Сосна обыкновенная (Pinus sylvestris "Chantry Blue")</t>
  </si>
  <si>
    <t>Сосна обыкновенная (Pinus sylvestris "Jeremy")</t>
  </si>
  <si>
    <t>Сосна обыкновенная (Pinus sylvestris "Kelpie")</t>
  </si>
  <si>
    <t>Сосна обыкновенная (Pinus sylvestris "Treasure")</t>
  </si>
  <si>
    <t>Сосна обыкновенная (Pinus sylvestris "Watereri")</t>
  </si>
  <si>
    <t>Сосна остистая (Pinus aristata)</t>
  </si>
  <si>
    <t>Сосна смолистая (Pinus resinosa "Kim")</t>
  </si>
  <si>
    <t>Сосна смолистая (Pinus resinosa "Pilnitz")</t>
  </si>
  <si>
    <t>Сосна смолистая (Pinus resinosa "Watnong")</t>
  </si>
  <si>
    <t>Сосна черная (Pinus nigra "Agnes")</t>
  </si>
  <si>
    <t>Сосна черная (Pinus nigra "Borkowice")</t>
  </si>
  <si>
    <t>Сосна черная (Pinus nigra "Borovany")</t>
  </si>
  <si>
    <t>Сосна черная (Pinus nigra "Brepo")</t>
  </si>
  <si>
    <t>Сосна черная (Pinus nigra "Gebenensis Nana")</t>
  </si>
  <si>
    <t>Сосна черная (Pinus nigra "Kleiner Turm")</t>
  </si>
  <si>
    <t>Сосна черная (Pinus nigra "Petra")</t>
  </si>
  <si>
    <t>Сосна черная (Pinus nigra "Suncrest")</t>
  </si>
  <si>
    <t>Сосна шверина (Рinus schwerinii "Wiethorst")</t>
  </si>
  <si>
    <t>Туя западная (Thuja occidentalis ''Golden Globe'')</t>
  </si>
  <si>
    <t>Туя западная (Thuja occidentalis ''Hoseri'')</t>
  </si>
  <si>
    <t>Кипарисовик горохоплодный (Chamaecyparis pisifera "Filifera Aurea")</t>
  </si>
  <si>
    <t>Можжевельник средний (Juniperus media "Gold Star")</t>
  </si>
  <si>
    <t>50-70</t>
  </si>
  <si>
    <t>Тис средний (Taxus media "Hilli")</t>
  </si>
  <si>
    <t>Тис ягодный (Taxus baccata "Fastigiata")</t>
  </si>
  <si>
    <t>100-150</t>
  </si>
  <si>
    <t>Туя складчатая (Thuja plicata "Zebrina Extra Gold")</t>
  </si>
  <si>
    <t>100-130</t>
  </si>
  <si>
    <t>130-150</t>
  </si>
  <si>
    <t>120-150</t>
  </si>
  <si>
    <t>15-25</t>
  </si>
  <si>
    <t>Спирея японская (Spiraea japonica "Anthony Waterer")</t>
  </si>
  <si>
    <t>Клeн гиннала (Acer ginnala)</t>
  </si>
  <si>
    <t>Бук лесной (Fagus sylvatica )</t>
  </si>
  <si>
    <t>Рябина черноплодная (Arоnia melanocаrpa)</t>
  </si>
  <si>
    <t>Ель обыкновенная (Picea abies)</t>
  </si>
  <si>
    <t>30-50</t>
  </si>
  <si>
    <t>Лещина обыкновенная (Corylus avellana)</t>
  </si>
  <si>
    <t>Липа мелколистная (Tilia Cordata)</t>
  </si>
  <si>
    <t>Боярышник обыкновенный (Crataegus levigiata "Paul’s Scarlet")</t>
  </si>
  <si>
    <t>Клен остролистный (Acer platanoides "Globosum")</t>
  </si>
  <si>
    <t>Клен остролистный (Acer platanoides "Royal Red")</t>
  </si>
  <si>
    <t>Клен остролистный (Acer platanoides "Golden Globe")</t>
  </si>
  <si>
    <t>Pa 230-260</t>
  </si>
  <si>
    <t>Вишня мелкопильчатая (Prunus serrulata "Columna")</t>
  </si>
  <si>
    <t>Pa 180</t>
  </si>
  <si>
    <t>Туя западная (Thuja occidentalis "Mirjam")</t>
  </si>
  <si>
    <t>Можжевельник китайский (Juniperus chinensis "Expansa Variegata")</t>
  </si>
  <si>
    <t>Туя складчатая (Thuja occidentalis "Aldrich Mountain")</t>
  </si>
  <si>
    <t xml:space="preserve">Дуб черешчатый (Quercus robur "Fastigiata") </t>
  </si>
  <si>
    <t>Pa 60</t>
  </si>
  <si>
    <t>Pa 80</t>
  </si>
  <si>
    <t>Pa 70</t>
  </si>
  <si>
    <t>Pa 90</t>
  </si>
  <si>
    <t>Ра 60</t>
  </si>
  <si>
    <t>Ра 80</t>
  </si>
  <si>
    <t>Pa 100</t>
  </si>
  <si>
    <t>Можжевельник чешуйчатый (Juniperus squamata "Blue Star")</t>
  </si>
  <si>
    <t>Ра 50</t>
  </si>
  <si>
    <t>Ра 100</t>
  </si>
  <si>
    <t>Спирея берёзолистная (Spiraea betulifolia "Tor")</t>
  </si>
  <si>
    <t>Pябинa Кашмирская (Sorbus cashmiriana)</t>
  </si>
  <si>
    <t>Актинидия остролистная  (Actinidia purpurea "Purpurna Sadowa'')</t>
  </si>
  <si>
    <t>Актинидия остролистная  (Actinidia purpurea "Hardy Red'')</t>
  </si>
  <si>
    <t>Актинидия остролистная  (Actinidia purpurea "Weiki'')</t>
  </si>
  <si>
    <t>Сосна горная (Pinus mugo "Mops")</t>
  </si>
  <si>
    <t>Ель обыкновенная (Picea abies "Inversa")</t>
  </si>
  <si>
    <t>Ель колючая (Picea pungens "Hoto")</t>
  </si>
  <si>
    <t>Ель колючая (Picea pungens "Fruhlinsgold")</t>
  </si>
  <si>
    <t>Самшит вечнозеленый (Buxus sempervirens)</t>
  </si>
  <si>
    <t>Пихта корейская (Abies koreana "Silberlocke")</t>
  </si>
  <si>
    <t>Пихта корейская (Abies koreana "Discus")</t>
  </si>
  <si>
    <t>Сосна мелкоцветковая (Pinus parviflora "Negishi")</t>
  </si>
  <si>
    <t>C4</t>
  </si>
  <si>
    <t>Лиственница европейская (Larix decidua "Pendula")</t>
  </si>
  <si>
    <t>Бук лесной (Fagus sylvatica "Tricolor")*</t>
  </si>
  <si>
    <t>Азалия японская (Azalea  japonica "Allotria")</t>
  </si>
  <si>
    <t>Азалия японская (Azalea  japonica "Blaue Danau")</t>
  </si>
  <si>
    <t>Азалия японская (Azalea  japonica "Canzonetta")</t>
  </si>
  <si>
    <t>Азалия японская (Azalea  japonica "Evita")</t>
  </si>
  <si>
    <t>Азалия японская (Azalea  japonica "Kazuko")</t>
  </si>
  <si>
    <t>Азалия японская (Azalea  japonica "Kermesina Rosea")</t>
  </si>
  <si>
    <t>Азалия японская (Azalea  japonica "Panda")</t>
  </si>
  <si>
    <t>Азалия японская (Azalea  japonica "Rokoko")</t>
  </si>
  <si>
    <t>Азалия японская (Azalea  japonica "Rozalino")</t>
  </si>
  <si>
    <t>Азалия японская (Azalea  japonica "Schneeperle")</t>
  </si>
  <si>
    <t>Барбарис Тунберга (Berberis thunbergii "Bagatelle")</t>
  </si>
  <si>
    <t>Барбарис Тунберга (Berberis thunbergii "Golden Ring")</t>
  </si>
  <si>
    <t>Кизильник Даммера (Cotoneaster dammeri "Corel Beauty")</t>
  </si>
  <si>
    <t>Бересклет Форчуна (Euonymus fortunei "Emerald Gaiety")</t>
  </si>
  <si>
    <t>Бересклет Форчуна (Euonymus fortunei "Scheridan Gold")</t>
  </si>
  <si>
    <t>Бересклет Форчуна (Euonymus fortunei "Sunspot")</t>
  </si>
  <si>
    <t>Форзиция (Forsythia viridissima "Kumson")</t>
  </si>
  <si>
    <t>Плющ обыкновенный (Hedera helix)</t>
  </si>
  <si>
    <t>Плющ обыкновенный (Hedera helix "Crispa")</t>
  </si>
  <si>
    <t>Гортензия метельчатая (Hydrangea  paniculata "Magical Mont Blanc")</t>
  </si>
  <si>
    <t>Гортензия метельчатая (Hydrangea  paniculata "Vanille Fraise")</t>
  </si>
  <si>
    <t>Гортензия метельчатая (Hydrangea  paniculata "Limelight")</t>
  </si>
  <si>
    <t>Гортензия метельчатая (Hydrangea  paniculata "Magical Candle")</t>
  </si>
  <si>
    <t>Гортензия метельчатая (Hydrangea  paniculata "Magical Sweet Sommer")</t>
  </si>
  <si>
    <t>Гортензия метельчатая (Hydrangea  paniculata "Wims' Red")</t>
  </si>
  <si>
    <t>Гортензия метельчатая (Hydrangea  paniculata "Silver Dollar")</t>
  </si>
  <si>
    <t>Гортензия метельчатая (Hydrangea  paniculata "Polar Bear")</t>
  </si>
  <si>
    <t>Спирея серая (Spiraea cinerea "Grefsheim")</t>
  </si>
  <si>
    <t>Спирея японская (Spiraea japonica "Crispa")</t>
  </si>
  <si>
    <t>Спирея японская (Spiraea japonica "Golden Princess")</t>
  </si>
  <si>
    <t>Стефанандра (Stephanandra "Crispa")</t>
  </si>
  <si>
    <t>Можжевельник средний (Juniperus media "Golden Joy")</t>
  </si>
  <si>
    <t>Туя складчатая (Thuja plicata"Tiger Gold")/</t>
  </si>
  <si>
    <t>Туя западная (Thuja occidentalis "Maja")</t>
  </si>
  <si>
    <t>Можжевельник лежачий (Juniperus procumbens "Kishiogima")</t>
  </si>
  <si>
    <t>Туя западная (Thuja occidentalis "Yellow Ribbon")</t>
  </si>
  <si>
    <t>Можжевельник средний (Juniperus media "Old Gold")</t>
  </si>
  <si>
    <t>Кипарисовик горохоплодный (Chamaecyparis pisifera "Boulevard")</t>
  </si>
  <si>
    <t>Туя западная (Thuja occidentalis ''Golden Pearle'')</t>
  </si>
  <si>
    <t>Можжевельник китайский (Juniperus chinensis "Goldfern")</t>
  </si>
  <si>
    <t>Можжевельник средний (Juniperus media "Golden Saucer")</t>
  </si>
  <si>
    <t>Туя складчатая (Thuja plicata "Can-can")/</t>
  </si>
  <si>
    <t>Туя складчатая (Thuja plicata "Copper Kettle")</t>
  </si>
  <si>
    <t>Туевик долотовидный (Thujopsis dolabrata "Hondai")</t>
  </si>
  <si>
    <t>Туя западная (Thuja occidentalis "Green Bubble")</t>
  </si>
  <si>
    <t>Кипарисовик горохоплодный (Chamaecyparis pisifera "Golden Mop")</t>
  </si>
  <si>
    <t>Можжевельник горизонтальный (Juniperus horizontalis "Golden Carpet")</t>
  </si>
  <si>
    <t>Туя западная (Thuja occidentalis "Krakus")</t>
  </si>
  <si>
    <t>Туя западная (Thuja occidentalis "David")</t>
  </si>
  <si>
    <t>Можжевельник горизонтальный (Juniperus horizontalis "Andorra Variegata")</t>
  </si>
  <si>
    <t>Туевик долотовидный (Thujopsis dolabrata "Variegata")</t>
  </si>
  <si>
    <t>Ель сизая (Picea glauca "Daisy's White")*</t>
  </si>
  <si>
    <t>Можжевельник горизонтальный (Juniperus horizontalis "Limeglow")</t>
  </si>
  <si>
    <t>80-110</t>
  </si>
  <si>
    <t>Ель колючая (Picea pungens "Glauca")</t>
  </si>
  <si>
    <t>Пихта одноцветная (Abies Concolor)</t>
  </si>
  <si>
    <t>Ель сизая (Picea glauca "Nana")</t>
  </si>
  <si>
    <t>Туя западная (Thuja occidentalis "Little Champion")</t>
  </si>
  <si>
    <t>Можжевельник китайский (Juniperus chinensis "Stricta")</t>
  </si>
  <si>
    <t>Туя западная (Thuja occidentalis "Smaragd Light")</t>
  </si>
  <si>
    <t>Кол-во</t>
  </si>
  <si>
    <t>Итого в долларах США</t>
  </si>
  <si>
    <t>ВСЕГО</t>
  </si>
  <si>
    <t>Барбарис Тунберга (Berberis thunbergii "Red Hot Chili")®</t>
  </si>
  <si>
    <t>Барбарис Тунберга (Berberis thunbergii "Summer Sunset")®</t>
  </si>
  <si>
    <t>Барбарис Тунберга (Berberis thunbergii "Sunsation")</t>
  </si>
  <si>
    <t>Барбарис Тунберга (Berberis thunbergii "Vulcano")®</t>
  </si>
  <si>
    <t>Барбарис Тунберга(Berberis thunbergii "Orange Fire")</t>
  </si>
  <si>
    <t>Форзиция промежуточная (Forsythia intermedia "Tharandt")</t>
  </si>
  <si>
    <t>Ель колючая (Picea pungens "Pumila Nigra")</t>
  </si>
  <si>
    <t>Ель колючая (Picea pungens "Sonia")</t>
  </si>
  <si>
    <t>Весна 2023</t>
  </si>
  <si>
    <t>sadovayaimperia@yandex.ru</t>
  </si>
  <si>
    <t>www.gardenempire.ru</t>
  </si>
  <si>
    <t>Мобильный телефон:                                                                          Мессенджеры (Ватсап,Телеграмм):</t>
  </si>
  <si>
    <t>+7 926 8786538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</si>
</sst>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5]General"/>
    <numFmt numFmtId="165" formatCode="0.0"/>
  </numFmts>
  <fonts count="23">
    <font>
      <sz val="11"/>
      <color theme="1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1"/>
      <color rgb="FF000000"/>
      <name val="Liberation Sans"/>
      <charset val="238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2"/>
      <color rgb="FFFFFFFF"/>
      <name val="Arial"/>
      <family val="2"/>
      <charset val="238"/>
    </font>
    <font>
      <sz val="10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6"/>
      <color theme="1"/>
      <name val="Arial"/>
      <family val="2"/>
      <charset val="238"/>
    </font>
    <font>
      <b/>
      <sz val="12"/>
      <name val="Arial"/>
      <family val="2"/>
      <charset val="204"/>
    </font>
    <font>
      <b/>
      <sz val="14"/>
      <color rgb="FFFFFFFF"/>
      <name val="Arial"/>
      <family val="2"/>
      <charset val="238"/>
    </font>
    <font>
      <b/>
      <sz val="22"/>
      <color rgb="FFFFFFFF"/>
      <name val="Arial"/>
      <family val="2"/>
      <charset val="238"/>
    </font>
    <font>
      <b/>
      <sz val="11"/>
      <color theme="1"/>
      <name val="Calibri"/>
      <family val="2"/>
      <charset val="204"/>
      <scheme val="minor"/>
    </font>
    <font>
      <b/>
      <sz val="18"/>
      <color theme="0"/>
      <name val="Calibri"/>
      <family val="2"/>
      <charset val="204"/>
      <scheme val="minor"/>
    </font>
    <font>
      <b/>
      <sz val="18"/>
      <color theme="0"/>
      <name val="Arial"/>
      <family val="2"/>
      <charset val="204"/>
    </font>
    <font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3" fillId="0" borderId="0"/>
    <xf numFmtId="164" fontId="6" fillId="0" borderId="0" applyBorder="0" applyProtection="0"/>
  </cellStyleXfs>
  <cellXfs count="10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0" fillId="0" borderId="0" xfId="0"/>
    <xf numFmtId="0" fontId="0" fillId="2" borderId="0" xfId="0" applyFill="1"/>
    <xf numFmtId="0" fontId="7" fillId="0" borderId="4" xfId="0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3" xfId="3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vertical="center"/>
    </xf>
    <xf numFmtId="49" fontId="13" fillId="2" borderId="3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3" xfId="2" applyFont="1" applyFill="1" applyBorder="1" applyAlignment="1">
      <alignment vertical="center"/>
    </xf>
    <xf numFmtId="0" fontId="13" fillId="2" borderId="3" xfId="0" quotePrefix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2" fillId="2" borderId="3" xfId="0" applyNumberFormat="1" applyFont="1" applyFill="1" applyBorder="1" applyAlignment="1">
      <alignment vertical="center" wrapText="1"/>
    </xf>
    <xf numFmtId="49" fontId="10" fillId="2" borderId="3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13" fillId="2" borderId="3" xfId="0" applyNumberFormat="1" applyFont="1" applyFill="1" applyBorder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10" fillId="2" borderId="3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49" fontId="10" fillId="2" borderId="3" xfId="0" applyNumberFormat="1" applyFont="1" applyFill="1" applyBorder="1" applyAlignment="1">
      <alignment horizontal="left" vertical="center" wrapText="1"/>
    </xf>
    <xf numFmtId="49" fontId="10" fillId="2" borderId="3" xfId="5" applyNumberFormat="1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left" vertical="center"/>
    </xf>
    <xf numFmtId="0" fontId="10" fillId="2" borderId="3" xfId="0" applyFont="1" applyFill="1" applyBorder="1" applyAlignment="1"/>
    <xf numFmtId="0" fontId="10" fillId="2" borderId="3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left" vertical="center"/>
    </xf>
    <xf numFmtId="49" fontId="10" fillId="2" borderId="8" xfId="0" applyNumberFormat="1" applyFont="1" applyFill="1" applyBorder="1" applyAlignment="1">
      <alignment horizontal="left" vertical="center"/>
    </xf>
    <xf numFmtId="0" fontId="10" fillId="2" borderId="0" xfId="0" applyFont="1" applyFill="1"/>
    <xf numFmtId="49" fontId="10" fillId="2" borderId="1" xfId="0" applyNumberFormat="1" applyFont="1" applyFill="1" applyBorder="1" applyAlignment="1">
      <alignment horizontal="left" vertical="center"/>
    </xf>
    <xf numFmtId="0" fontId="10" fillId="0" borderId="0" xfId="0" applyFont="1"/>
    <xf numFmtId="49" fontId="2" fillId="2" borderId="3" xfId="0" applyNumberFormat="1" applyFont="1" applyFill="1" applyBorder="1" applyAlignment="1">
      <alignment horizontal="center" vertical="justify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/>
    </xf>
    <xf numFmtId="49" fontId="10" fillId="2" borderId="1" xfId="5" applyNumberFormat="1" applyFont="1" applyFill="1" applyBorder="1" applyAlignment="1">
      <alignment horizontal="left" vertical="center"/>
    </xf>
    <xf numFmtId="0" fontId="2" fillId="2" borderId="1" xfId="3" applyFont="1" applyFill="1" applyBorder="1" applyAlignment="1">
      <alignment vertical="center"/>
    </xf>
    <xf numFmtId="0" fontId="11" fillId="2" borderId="3" xfId="0" applyFont="1" applyFill="1" applyBorder="1" applyAlignment="1">
      <alignment horizontal="center" vertical="center"/>
    </xf>
    <xf numFmtId="165" fontId="8" fillId="2" borderId="5" xfId="0" applyNumberFormat="1" applyFont="1" applyFill="1" applyBorder="1" applyAlignment="1">
      <alignment horizontal="center" vertical="center" wrapText="1"/>
    </xf>
    <xf numFmtId="0" fontId="2" fillId="2" borderId="3" xfId="2" applyFont="1" applyFill="1" applyBorder="1"/>
    <xf numFmtId="0" fontId="13" fillId="2" borderId="3" xfId="0" applyFont="1" applyFill="1" applyBorder="1" applyAlignment="1">
      <alignment horizontal="center"/>
    </xf>
    <xf numFmtId="0" fontId="19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0" fillId="2" borderId="3" xfId="0" applyFont="1" applyFill="1" applyBorder="1"/>
    <xf numFmtId="0" fontId="0" fillId="2" borderId="3" xfId="0" applyFill="1" applyBorder="1"/>
    <xf numFmtId="49" fontId="10" fillId="2" borderId="3" xfId="0" applyNumberFormat="1" applyFont="1" applyFill="1" applyBorder="1" applyAlignment="1"/>
    <xf numFmtId="0" fontId="9" fillId="2" borderId="3" xfId="0" applyFont="1" applyFill="1" applyBorder="1" applyAlignment="1">
      <alignment vertical="center"/>
    </xf>
    <xf numFmtId="49" fontId="10" fillId="2" borderId="11" xfId="0" applyNumberFormat="1" applyFont="1" applyFill="1" applyBorder="1" applyAlignment="1">
      <alignment horizontal="left" vertical="center"/>
    </xf>
    <xf numFmtId="49" fontId="10" fillId="2" borderId="3" xfId="3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49" fontId="4" fillId="2" borderId="3" xfId="0" applyNumberFormat="1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5" fillId="2" borderId="3" xfId="0" applyFont="1" applyFill="1" applyBorder="1" applyAlignment="1">
      <alignment horizontal="left"/>
    </xf>
    <xf numFmtId="0" fontId="5" fillId="2" borderId="3" xfId="0" applyFont="1" applyFill="1" applyBorder="1"/>
    <xf numFmtId="1" fontId="10" fillId="2" borderId="3" xfId="0" applyNumberFormat="1" applyFont="1" applyFill="1" applyBorder="1" applyAlignment="1">
      <alignment horizontal="left" vertical="center"/>
    </xf>
    <xf numFmtId="1" fontId="10" fillId="2" borderId="3" xfId="0" applyNumberFormat="1" applyFont="1" applyFill="1" applyBorder="1" applyAlignment="1">
      <alignment horizontal="center"/>
    </xf>
    <xf numFmtId="0" fontId="4" fillId="2" borderId="3" xfId="0" applyFont="1" applyFill="1" applyBorder="1"/>
    <xf numFmtId="165" fontId="10" fillId="2" borderId="3" xfId="0" applyNumberFormat="1" applyFont="1" applyFill="1" applyBorder="1" applyAlignment="1">
      <alignment horizontal="center"/>
    </xf>
    <xf numFmtId="1" fontId="10" fillId="2" borderId="3" xfId="0" applyNumberFormat="1" applyFont="1" applyFill="1" applyBorder="1" applyAlignment="1">
      <alignment vertical="center"/>
    </xf>
    <xf numFmtId="1" fontId="2" fillId="2" borderId="3" xfId="2" applyNumberFormat="1" applyFont="1" applyFill="1" applyBorder="1" applyAlignment="1">
      <alignment vertical="center"/>
    </xf>
    <xf numFmtId="1" fontId="2" fillId="2" borderId="3" xfId="0" applyNumberFormat="1" applyFont="1" applyFill="1" applyBorder="1" applyAlignment="1">
      <alignment horizontal="left" vertical="center"/>
    </xf>
    <xf numFmtId="1" fontId="13" fillId="2" borderId="3" xfId="0" applyNumberFormat="1" applyFont="1" applyFill="1" applyBorder="1" applyAlignment="1">
      <alignment horizontal="left" vertic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165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16" fillId="0" borderId="5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7" fillId="3" borderId="3" xfId="0" applyFont="1" applyFill="1" applyBorder="1" applyAlignment="1">
      <alignment vertical="center"/>
    </xf>
    <xf numFmtId="0" fontId="20" fillId="3" borderId="1" xfId="1" applyFont="1" applyFill="1" applyBorder="1" applyAlignment="1" applyProtection="1">
      <alignment horizontal="center" vertical="center"/>
    </xf>
    <xf numFmtId="0" fontId="21" fillId="3" borderId="6" xfId="1" applyFont="1" applyFill="1" applyBorder="1" applyAlignment="1" applyProtection="1">
      <alignment horizontal="center" vertical="center"/>
    </xf>
    <xf numFmtId="0" fontId="20" fillId="4" borderId="2" xfId="0" applyFont="1" applyFill="1" applyBorder="1" applyAlignment="1"/>
    <xf numFmtId="0" fontId="20" fillId="4" borderId="6" xfId="0" applyFont="1" applyFill="1" applyBorder="1" applyAlignment="1"/>
    <xf numFmtId="0" fontId="12" fillId="3" borderId="3" xfId="0" applyFont="1" applyFill="1" applyBorder="1" applyAlignment="1">
      <alignment vertical="center" wrapText="1"/>
    </xf>
    <xf numFmtId="0" fontId="18" fillId="3" borderId="1" xfId="0" quotePrefix="1" applyFont="1" applyFill="1" applyBorder="1" applyAlignment="1">
      <alignment horizontal="center" vertical="center"/>
    </xf>
    <xf numFmtId="0" fontId="18" fillId="3" borderId="6" xfId="0" quotePrefix="1" applyFont="1" applyFill="1" applyBorder="1" applyAlignment="1">
      <alignment horizontal="center" vertical="center"/>
    </xf>
    <xf numFmtId="0" fontId="0" fillId="4" borderId="6" xfId="0" applyFill="1" applyBorder="1" applyAlignment="1"/>
    <xf numFmtId="0" fontId="0" fillId="4" borderId="2" xfId="0" applyFill="1" applyBorder="1" applyAlignment="1"/>
    <xf numFmtId="0" fontId="22" fillId="4" borderId="3" xfId="0" applyFont="1" applyFill="1" applyBorder="1" applyAlignment="1">
      <alignment vertical="center" wrapText="1"/>
    </xf>
    <xf numFmtId="0" fontId="22" fillId="4" borderId="7" xfId="0" applyFont="1" applyFill="1" applyBorder="1" applyAlignment="1">
      <alignment vertical="center" wrapText="1"/>
    </xf>
  </cellXfs>
  <cellStyles count="6">
    <cellStyle name="Excel Built-in Normal" xfId="5" xr:uid="{00000000-0005-0000-0000-000000000000}"/>
    <cellStyle name="Normalny 2" xfId="4" xr:uid="{00000000-0005-0000-0000-000001000000}"/>
    <cellStyle name="Гиперссылка" xfId="1" builtinId="8"/>
    <cellStyle name="Обычный" xfId="0" builtinId="0"/>
    <cellStyle name="Обычный 2" xfId="2" xr:uid="{00000000-0005-0000-0000-000004000000}"/>
    <cellStyle name="Обычный 3" xfId="3" xr:uid="{00000000-0005-0000-0000-000005000000}"/>
  </cellStyles>
  <dxfs count="0"/>
  <tableStyles count="0" defaultTableStyle="TableStyleMedium2" defaultPivotStyle="PivotStyleLight16"/>
  <colors>
    <mruColors>
      <color rgb="FF72CD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7</xdr:row>
      <xdr:rowOff>190499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D6FC6123-79CE-43FF-BF35-5FDA6FEEB2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582025" cy="1590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ardenempire.ru/" TargetMode="External"/><Relationship Id="rId1" Type="http://schemas.openxmlformats.org/officeDocument/2006/relationships/hyperlink" Target="mailto:sadovayaimperia@yandex.ru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F375"/>
  <sheetViews>
    <sheetView tabSelected="1" view="pageBreakPreview" topLeftCell="A7" zoomScaleNormal="100" zoomScaleSheetLayoutView="100" workbookViewId="0">
      <selection activeCell="L10" sqref="L10"/>
    </sheetView>
  </sheetViews>
  <sheetFormatPr defaultColWidth="9.140625" defaultRowHeight="15.75"/>
  <cols>
    <col min="1" max="1" width="66.5703125" style="1" customWidth="1"/>
    <col min="2" max="2" width="13.42578125" style="2" customWidth="1"/>
    <col min="3" max="3" width="19.42578125" style="2" customWidth="1"/>
    <col min="4" max="4" width="10.7109375" style="36" customWidth="1"/>
    <col min="5" max="5" width="7.85546875" style="1" customWidth="1"/>
    <col min="6" max="6" width="10.7109375" style="1" customWidth="1"/>
    <col min="7" max="16384" width="9.140625" style="1"/>
  </cols>
  <sheetData>
    <row r="9" spans="1:6" ht="20.100000000000001" customHeight="1">
      <c r="A9" s="96" t="s">
        <v>0</v>
      </c>
      <c r="B9" s="97" t="s">
        <v>375</v>
      </c>
      <c r="C9" s="98"/>
      <c r="D9" s="98"/>
      <c r="E9" s="98"/>
      <c r="F9" s="99"/>
    </row>
    <row r="10" spans="1:6" ht="20.100000000000001" customHeight="1">
      <c r="A10" s="96" t="s">
        <v>1</v>
      </c>
      <c r="B10" s="97" t="s">
        <v>376</v>
      </c>
      <c r="C10" s="98"/>
      <c r="D10" s="98"/>
      <c r="E10" s="100"/>
      <c r="F10" s="99"/>
    </row>
    <row r="11" spans="1:6" ht="18" customHeight="1">
      <c r="A11" s="101" t="s">
        <v>377</v>
      </c>
      <c r="B11" s="102" t="s">
        <v>378</v>
      </c>
      <c r="C11" s="103"/>
      <c r="D11" s="103"/>
      <c r="E11" s="104"/>
      <c r="F11" s="105"/>
    </row>
    <row r="12" spans="1:6" ht="18" customHeight="1">
      <c r="A12" s="106"/>
      <c r="B12" s="102"/>
      <c r="C12" s="103"/>
      <c r="D12" s="103"/>
      <c r="E12" s="104"/>
      <c r="F12" s="105"/>
    </row>
    <row r="13" spans="1:6" ht="18" customHeight="1">
      <c r="A13" s="107"/>
      <c r="B13" s="102"/>
      <c r="C13" s="103"/>
      <c r="D13" s="103"/>
      <c r="E13" s="104"/>
      <c r="F13" s="105"/>
    </row>
    <row r="14" spans="1:6" s="3" customFormat="1" ht="18" customHeight="1">
      <c r="A14" s="90" t="s">
        <v>374</v>
      </c>
      <c r="B14" s="91"/>
      <c r="C14" s="91"/>
      <c r="D14" s="91"/>
      <c r="E14" s="92"/>
      <c r="F14" s="92"/>
    </row>
    <row r="15" spans="1:6" s="28" customFormat="1" ht="21" customHeight="1">
      <c r="A15" s="93" t="s">
        <v>170</v>
      </c>
      <c r="B15" s="94"/>
      <c r="C15" s="94"/>
      <c r="D15" s="94"/>
      <c r="E15" s="95"/>
      <c r="F15" s="95"/>
    </row>
    <row r="16" spans="1:6" s="3" customFormat="1" ht="57.95" customHeight="1">
      <c r="A16" s="7" t="s">
        <v>2</v>
      </c>
      <c r="B16" s="7" t="s">
        <v>6</v>
      </c>
      <c r="C16" s="7" t="s">
        <v>7</v>
      </c>
      <c r="D16" s="8" t="s">
        <v>169</v>
      </c>
      <c r="E16" s="60" t="s">
        <v>363</v>
      </c>
      <c r="F16" s="61" t="s">
        <v>364</v>
      </c>
    </row>
    <row r="17" spans="1:6" s="38" customFormat="1" ht="15.95" customHeight="1">
      <c r="A17" s="39" t="s">
        <v>174</v>
      </c>
      <c r="B17" s="12" t="s">
        <v>4</v>
      </c>
      <c r="C17" s="40" t="s">
        <v>282</v>
      </c>
      <c r="D17" s="37">
        <v>34</v>
      </c>
      <c r="E17" s="15"/>
      <c r="F17" s="16">
        <f>E17*D17</f>
        <v>0</v>
      </c>
    </row>
    <row r="18" spans="1:6" s="38" customFormat="1" ht="15.95" customHeight="1">
      <c r="A18" s="39" t="s">
        <v>175</v>
      </c>
      <c r="B18" s="17" t="s">
        <v>19</v>
      </c>
      <c r="C18" s="17" t="s">
        <v>176</v>
      </c>
      <c r="D18" s="37">
        <v>42</v>
      </c>
      <c r="E18" s="15"/>
      <c r="F18" s="16">
        <f>E18*D18</f>
        <v>0</v>
      </c>
    </row>
    <row r="19" spans="1:6" s="38" customFormat="1" ht="15.95" customHeight="1">
      <c r="A19" s="39" t="s">
        <v>175</v>
      </c>
      <c r="B19" s="17" t="s">
        <v>19</v>
      </c>
      <c r="C19" s="17"/>
      <c r="D19" s="37">
        <v>32</v>
      </c>
      <c r="E19" s="15"/>
      <c r="F19" s="16">
        <f>E19*D19</f>
        <v>0</v>
      </c>
    </row>
    <row r="20" spans="1:6" s="38" customFormat="1" ht="15.95" customHeight="1">
      <c r="A20" s="39" t="s">
        <v>177</v>
      </c>
      <c r="B20" s="17" t="s">
        <v>19</v>
      </c>
      <c r="C20" s="41" t="s">
        <v>277</v>
      </c>
      <c r="D20" s="37">
        <v>36.4</v>
      </c>
      <c r="E20" s="15"/>
      <c r="F20" s="16">
        <f>E20*D20</f>
        <v>0</v>
      </c>
    </row>
    <row r="21" spans="1:6" s="38" customFormat="1" ht="15.95" customHeight="1">
      <c r="A21" s="39" t="s">
        <v>295</v>
      </c>
      <c r="B21" s="12" t="s">
        <v>4</v>
      </c>
      <c r="C21" s="41"/>
      <c r="D21" s="37">
        <v>21.4</v>
      </c>
      <c r="E21" s="15"/>
      <c r="F21" s="16">
        <f>E21*D21</f>
        <v>0</v>
      </c>
    </row>
    <row r="22" spans="1:6" s="38" customFormat="1" ht="15.95" customHeight="1">
      <c r="A22" s="11" t="s">
        <v>357</v>
      </c>
      <c r="B22" s="12" t="s">
        <v>4</v>
      </c>
      <c r="C22" s="41" t="s">
        <v>20</v>
      </c>
      <c r="D22" s="37">
        <v>4.3</v>
      </c>
      <c r="E22" s="15"/>
      <c r="F22" s="16">
        <f>E22*D22</f>
        <v>0</v>
      </c>
    </row>
    <row r="23" spans="1:6" s="38" customFormat="1" ht="15.95" customHeight="1">
      <c r="A23" s="11" t="s">
        <v>179</v>
      </c>
      <c r="B23" s="17" t="s">
        <v>19</v>
      </c>
      <c r="C23" s="17" t="s">
        <v>279</v>
      </c>
      <c r="D23" s="37">
        <v>41.5</v>
      </c>
      <c r="E23" s="15"/>
      <c r="F23" s="16">
        <f>E23*D23</f>
        <v>0</v>
      </c>
    </row>
    <row r="24" spans="1:6" s="38" customFormat="1" ht="15.95" customHeight="1">
      <c r="A24" s="11" t="s">
        <v>179</v>
      </c>
      <c r="B24" s="17" t="s">
        <v>19</v>
      </c>
      <c r="C24" s="17" t="s">
        <v>280</v>
      </c>
      <c r="D24" s="37">
        <v>43</v>
      </c>
      <c r="E24" s="15"/>
      <c r="F24" s="16">
        <f>E24*D24</f>
        <v>0</v>
      </c>
    </row>
    <row r="25" spans="1:6" s="38" customFormat="1" ht="15.95" customHeight="1">
      <c r="A25" s="52" t="s">
        <v>294</v>
      </c>
      <c r="B25" s="12" t="s">
        <v>4</v>
      </c>
      <c r="C25" s="17"/>
      <c r="D25" s="37">
        <v>21.4</v>
      </c>
      <c r="E25" s="15"/>
      <c r="F25" s="16">
        <f>E25*D25</f>
        <v>0</v>
      </c>
    </row>
    <row r="26" spans="1:6" s="38" customFormat="1" ht="15.95" customHeight="1">
      <c r="A26" s="32" t="s">
        <v>162</v>
      </c>
      <c r="B26" s="12" t="s">
        <v>4</v>
      </c>
      <c r="C26" s="12" t="s">
        <v>11</v>
      </c>
      <c r="D26" s="37">
        <v>6.6</v>
      </c>
      <c r="E26" s="15"/>
      <c r="F26" s="16">
        <f>E26*D26</f>
        <v>0</v>
      </c>
    </row>
    <row r="27" spans="1:6" s="9" customFormat="1" ht="15.95" customHeight="1">
      <c r="A27" s="39" t="s">
        <v>180</v>
      </c>
      <c r="B27" s="17" t="s">
        <v>19</v>
      </c>
      <c r="C27" s="41"/>
      <c r="D27" s="37">
        <v>36.4</v>
      </c>
      <c r="E27" s="15"/>
      <c r="F27" s="16">
        <f>E27*D27</f>
        <v>0</v>
      </c>
    </row>
    <row r="28" spans="1:6" s="9" customFormat="1" ht="15.95" customHeight="1">
      <c r="A28" s="64" t="s">
        <v>372</v>
      </c>
      <c r="B28" s="17" t="s">
        <v>3</v>
      </c>
      <c r="C28" s="41" t="s">
        <v>20</v>
      </c>
      <c r="D28" s="37">
        <v>4.3</v>
      </c>
      <c r="E28" s="15"/>
      <c r="F28" s="16">
        <f>E28*D28</f>
        <v>0</v>
      </c>
    </row>
    <row r="29" spans="1:6" s="9" customFormat="1" ht="15.95" customHeight="1">
      <c r="A29" s="64" t="s">
        <v>373</v>
      </c>
      <c r="B29" s="17" t="s">
        <v>3</v>
      </c>
      <c r="C29" s="41" t="s">
        <v>22</v>
      </c>
      <c r="D29" s="37">
        <v>6.8</v>
      </c>
      <c r="E29" s="15"/>
      <c r="F29" s="16">
        <f>E29*D29</f>
        <v>0</v>
      </c>
    </row>
    <row r="30" spans="1:6" s="9" customFormat="1" ht="15.95" customHeight="1">
      <c r="A30" s="15" t="s">
        <v>153</v>
      </c>
      <c r="B30" s="12" t="s">
        <v>3</v>
      </c>
      <c r="C30" s="12" t="s">
        <v>11</v>
      </c>
      <c r="D30" s="37">
        <v>9.6</v>
      </c>
      <c r="E30" s="15"/>
      <c r="F30" s="16">
        <f>E30*D30</f>
        <v>0</v>
      </c>
    </row>
    <row r="31" spans="1:6" s="38" customFormat="1" ht="15.95" customHeight="1">
      <c r="A31" s="39" t="s">
        <v>293</v>
      </c>
      <c r="B31" s="14" t="s">
        <v>3</v>
      </c>
      <c r="C31" s="14"/>
      <c r="D31" s="37">
        <v>21.4</v>
      </c>
      <c r="E31" s="15"/>
      <c r="F31" s="16">
        <f>E31*D31</f>
        <v>0</v>
      </c>
    </row>
    <row r="32" spans="1:6" s="38" customFormat="1" ht="15.95" customHeight="1">
      <c r="A32" s="39" t="s">
        <v>293</v>
      </c>
      <c r="B32" s="14" t="s">
        <v>3</v>
      </c>
      <c r="C32" s="14" t="s">
        <v>176</v>
      </c>
      <c r="D32" s="37">
        <v>33.6</v>
      </c>
      <c r="E32" s="15"/>
      <c r="F32" s="16">
        <f>E32*D32</f>
        <v>0</v>
      </c>
    </row>
    <row r="33" spans="1:6" s="38" customFormat="1" ht="15.95" customHeight="1">
      <c r="A33" s="21" t="s">
        <v>155</v>
      </c>
      <c r="B33" s="14" t="s">
        <v>19</v>
      </c>
      <c r="C33" s="14" t="s">
        <v>25</v>
      </c>
      <c r="D33" s="37">
        <v>40</v>
      </c>
      <c r="E33" s="15"/>
      <c r="F33" s="16">
        <f>E33*D33</f>
        <v>0</v>
      </c>
    </row>
    <row r="34" spans="1:6" s="38" customFormat="1" ht="15.95" customHeight="1">
      <c r="A34" s="21" t="s">
        <v>59</v>
      </c>
      <c r="B34" s="16" t="s">
        <v>4</v>
      </c>
      <c r="C34" s="42" t="s">
        <v>22</v>
      </c>
      <c r="D34" s="37">
        <v>4.5</v>
      </c>
      <c r="E34" s="15"/>
      <c r="F34" s="16">
        <f>E34*D34</f>
        <v>0</v>
      </c>
    </row>
    <row r="35" spans="1:6" s="9" customFormat="1" ht="15.95" customHeight="1">
      <c r="A35" s="39" t="s">
        <v>181</v>
      </c>
      <c r="B35" s="16" t="s">
        <v>19</v>
      </c>
      <c r="C35" s="42" t="s">
        <v>281</v>
      </c>
      <c r="D35" s="37">
        <v>36.4</v>
      </c>
      <c r="E35" s="15"/>
      <c r="F35" s="16">
        <f>E35*D35</f>
        <v>0</v>
      </c>
    </row>
    <row r="36" spans="1:6" s="9" customFormat="1" ht="15.95" customHeight="1">
      <c r="A36" s="21" t="s">
        <v>262</v>
      </c>
      <c r="B36" s="14" t="s">
        <v>3</v>
      </c>
      <c r="C36" s="14" t="s">
        <v>263</v>
      </c>
      <c r="D36" s="37">
        <v>4.3</v>
      </c>
      <c r="E36" s="15"/>
      <c r="F36" s="16">
        <f>E36*D36</f>
        <v>0</v>
      </c>
    </row>
    <row r="37" spans="1:6" s="9" customFormat="1" ht="15.95" customHeight="1">
      <c r="A37" s="43" t="s">
        <v>182</v>
      </c>
      <c r="B37" s="17" t="s">
        <v>19</v>
      </c>
      <c r="C37" s="41"/>
      <c r="D37" s="37">
        <v>36.4</v>
      </c>
      <c r="E37" s="15"/>
      <c r="F37" s="16">
        <f>E37*D37</f>
        <v>0</v>
      </c>
    </row>
    <row r="38" spans="1:6" s="38" customFormat="1" ht="15.95" customHeight="1">
      <c r="A38" s="43" t="s">
        <v>182</v>
      </c>
      <c r="B38" s="17" t="s">
        <v>19</v>
      </c>
      <c r="C38" s="42" t="s">
        <v>281</v>
      </c>
      <c r="D38" s="37">
        <v>36.4</v>
      </c>
      <c r="E38" s="15"/>
      <c r="F38" s="16">
        <f>E38*D38</f>
        <v>0</v>
      </c>
    </row>
    <row r="39" spans="1:6" s="10" customFormat="1" ht="15.95" customHeight="1">
      <c r="A39" s="43" t="s">
        <v>183</v>
      </c>
      <c r="B39" s="16" t="s">
        <v>19</v>
      </c>
      <c r="C39" s="42" t="s">
        <v>281</v>
      </c>
      <c r="D39" s="37">
        <v>36.4</v>
      </c>
      <c r="E39" s="65"/>
      <c r="F39" s="16">
        <f>E39*D39</f>
        <v>0</v>
      </c>
    </row>
    <row r="40" spans="1:6" s="10" customFormat="1" ht="15.95" customHeight="1">
      <c r="A40" s="15" t="s">
        <v>60</v>
      </c>
      <c r="B40" s="16" t="s">
        <v>3</v>
      </c>
      <c r="C40" s="42" t="s">
        <v>22</v>
      </c>
      <c r="D40" s="37">
        <v>4.5</v>
      </c>
      <c r="E40" s="65"/>
      <c r="F40" s="16">
        <f>E40*D40</f>
        <v>0</v>
      </c>
    </row>
    <row r="41" spans="1:6" s="38" customFormat="1" ht="15.95" customHeight="1">
      <c r="A41" s="15" t="s">
        <v>60</v>
      </c>
      <c r="B41" s="16" t="s">
        <v>3</v>
      </c>
      <c r="C41" s="16" t="s">
        <v>13</v>
      </c>
      <c r="D41" s="37">
        <v>6.4</v>
      </c>
      <c r="E41" s="15"/>
      <c r="F41" s="16">
        <f>E41*D41</f>
        <v>0</v>
      </c>
    </row>
    <row r="42" spans="1:6" s="38" customFormat="1" ht="15.95" customHeight="1">
      <c r="A42" s="66" t="s">
        <v>354</v>
      </c>
      <c r="B42" s="16" t="s">
        <v>3</v>
      </c>
      <c r="C42" s="42" t="s">
        <v>22</v>
      </c>
      <c r="D42" s="37">
        <v>5</v>
      </c>
      <c r="E42" s="15"/>
      <c r="F42" s="16">
        <f>E42*D42</f>
        <v>0</v>
      </c>
    </row>
    <row r="43" spans="1:6" s="38" customFormat="1" ht="15.95" customHeight="1">
      <c r="A43" s="43" t="s">
        <v>184</v>
      </c>
      <c r="B43" s="16" t="s">
        <v>19</v>
      </c>
      <c r="C43" s="42" t="s">
        <v>277</v>
      </c>
      <c r="D43" s="37">
        <v>36.4</v>
      </c>
      <c r="E43" s="15"/>
      <c r="F43" s="16">
        <f>E43*D43</f>
        <v>0</v>
      </c>
    </row>
    <row r="44" spans="1:6" s="38" customFormat="1" ht="15.95" customHeight="1">
      <c r="A44" s="43" t="s">
        <v>359</v>
      </c>
      <c r="B44" s="16" t="s">
        <v>4</v>
      </c>
      <c r="C44" s="42" t="s">
        <v>22</v>
      </c>
      <c r="D44" s="37">
        <v>6</v>
      </c>
      <c r="E44" s="15"/>
      <c r="F44" s="16">
        <f>E44*D44</f>
        <v>0</v>
      </c>
    </row>
    <row r="45" spans="1:6" s="38" customFormat="1" ht="15.95" customHeight="1">
      <c r="A45" s="43" t="s">
        <v>185</v>
      </c>
      <c r="B45" s="16" t="s">
        <v>19</v>
      </c>
      <c r="C45" s="42" t="s">
        <v>279</v>
      </c>
      <c r="D45" s="37">
        <v>36.4</v>
      </c>
      <c r="E45" s="15"/>
      <c r="F45" s="16">
        <f>E45*D45</f>
        <v>0</v>
      </c>
    </row>
    <row r="46" spans="1:6" s="38" customFormat="1" ht="15.95" customHeight="1">
      <c r="A46" s="43" t="s">
        <v>186</v>
      </c>
      <c r="B46" s="16" t="s">
        <v>19</v>
      </c>
      <c r="C46" s="42" t="s">
        <v>279</v>
      </c>
      <c r="D46" s="37">
        <v>36.4</v>
      </c>
      <c r="E46" s="15"/>
      <c r="F46" s="16">
        <f>E46*D46</f>
        <v>0</v>
      </c>
    </row>
    <row r="47" spans="1:6" s="38" customFormat="1" ht="15.95" customHeight="1">
      <c r="A47" s="11" t="s">
        <v>187</v>
      </c>
      <c r="B47" s="16" t="s">
        <v>19</v>
      </c>
      <c r="C47" s="16"/>
      <c r="D47" s="37">
        <v>36.4</v>
      </c>
      <c r="E47" s="15"/>
      <c r="F47" s="16">
        <f>E47*D47</f>
        <v>0</v>
      </c>
    </row>
    <row r="48" spans="1:6" s="38" customFormat="1" ht="15.95" customHeight="1">
      <c r="A48" s="43" t="s">
        <v>188</v>
      </c>
      <c r="B48" s="16" t="s">
        <v>19</v>
      </c>
      <c r="C48" s="42" t="s">
        <v>279</v>
      </c>
      <c r="D48" s="37">
        <v>36.4</v>
      </c>
      <c r="E48" s="15"/>
      <c r="F48" s="16">
        <f>E48*D48</f>
        <v>0</v>
      </c>
    </row>
    <row r="49" spans="1:6" s="38" customFormat="1" ht="15.95" customHeight="1">
      <c r="A49" s="15" t="s">
        <v>340</v>
      </c>
      <c r="B49" s="16" t="s">
        <v>4</v>
      </c>
      <c r="C49" s="42" t="s">
        <v>22</v>
      </c>
      <c r="D49" s="37">
        <v>4</v>
      </c>
      <c r="E49" s="15"/>
      <c r="F49" s="16">
        <f>E49*D49</f>
        <v>0</v>
      </c>
    </row>
    <row r="50" spans="1:6" s="38" customFormat="1" ht="15.95" customHeight="1">
      <c r="A50" s="15" t="s">
        <v>55</v>
      </c>
      <c r="B50" s="16" t="s">
        <v>4</v>
      </c>
      <c r="C50" s="42" t="s">
        <v>22</v>
      </c>
      <c r="D50" s="37">
        <v>4</v>
      </c>
      <c r="E50" s="15"/>
      <c r="F50" s="16">
        <f>E50*D50</f>
        <v>0</v>
      </c>
    </row>
    <row r="51" spans="1:6" s="38" customFormat="1" ht="15.95" customHeight="1">
      <c r="A51" s="15" t="s">
        <v>247</v>
      </c>
      <c r="B51" s="16" t="s">
        <v>3</v>
      </c>
      <c r="C51" s="16" t="s">
        <v>26</v>
      </c>
      <c r="D51" s="37">
        <v>5.7</v>
      </c>
      <c r="E51" s="15"/>
      <c r="F51" s="16">
        <f>E51*D51</f>
        <v>0</v>
      </c>
    </row>
    <row r="52" spans="1:6" s="38" customFormat="1" ht="15" customHeight="1">
      <c r="A52" s="15" t="s">
        <v>55</v>
      </c>
      <c r="B52" s="16" t="s">
        <v>3</v>
      </c>
      <c r="C52" s="16" t="s">
        <v>13</v>
      </c>
      <c r="D52" s="37">
        <v>5.7</v>
      </c>
      <c r="E52" s="15"/>
      <c r="F52" s="16">
        <f>E52*D52</f>
        <v>0</v>
      </c>
    </row>
    <row r="53" spans="1:6" s="38" customFormat="1" ht="15" customHeight="1">
      <c r="A53" s="15" t="s">
        <v>348</v>
      </c>
      <c r="B53" s="16" t="s">
        <v>4</v>
      </c>
      <c r="C53" s="16" t="s">
        <v>23</v>
      </c>
      <c r="D53" s="37">
        <v>4</v>
      </c>
      <c r="E53" s="15"/>
      <c r="F53" s="16">
        <f>E53*D53</f>
        <v>0</v>
      </c>
    </row>
    <row r="54" spans="1:6" s="9" customFormat="1" ht="15.95" customHeight="1">
      <c r="A54" s="43" t="s">
        <v>190</v>
      </c>
      <c r="B54" s="17" t="s">
        <v>3</v>
      </c>
      <c r="C54" s="17" t="s">
        <v>13</v>
      </c>
      <c r="D54" s="37">
        <v>7.5</v>
      </c>
      <c r="E54" s="15"/>
      <c r="F54" s="16">
        <f>E54*D54</f>
        <v>0</v>
      </c>
    </row>
    <row r="55" spans="1:6" s="9" customFormat="1" ht="15.95" customHeight="1">
      <c r="A55" s="33" t="s">
        <v>191</v>
      </c>
      <c r="B55" s="17" t="s">
        <v>3</v>
      </c>
      <c r="C55" s="17" t="s">
        <v>13</v>
      </c>
      <c r="D55" s="37">
        <v>7.5</v>
      </c>
      <c r="E55" s="15"/>
      <c r="F55" s="16">
        <f>E55*D55</f>
        <v>0</v>
      </c>
    </row>
    <row r="56" spans="1:6" s="9" customFormat="1" ht="15.95" customHeight="1">
      <c r="A56" s="33" t="s">
        <v>192</v>
      </c>
      <c r="B56" s="17" t="s">
        <v>3</v>
      </c>
      <c r="C56" s="17" t="s">
        <v>13</v>
      </c>
      <c r="D56" s="37">
        <v>7.5</v>
      </c>
      <c r="E56" s="15"/>
      <c r="F56" s="16">
        <f>E56*D56</f>
        <v>0</v>
      </c>
    </row>
    <row r="57" spans="1:6" s="9" customFormat="1" ht="15.95" customHeight="1">
      <c r="A57" s="33" t="s">
        <v>165</v>
      </c>
      <c r="B57" s="17" t="s">
        <v>3</v>
      </c>
      <c r="C57" s="17" t="s">
        <v>13</v>
      </c>
      <c r="D57" s="37">
        <v>8</v>
      </c>
      <c r="E57" s="15"/>
      <c r="F57" s="16">
        <f>E57*D57</f>
        <v>0</v>
      </c>
    </row>
    <row r="58" spans="1:6" s="9" customFormat="1" ht="15.95" customHeight="1">
      <c r="A58" s="54" t="s">
        <v>301</v>
      </c>
      <c r="B58" s="17" t="s">
        <v>300</v>
      </c>
      <c r="C58" s="17"/>
      <c r="D58" s="37">
        <v>32.200000000000003</v>
      </c>
      <c r="E58" s="15"/>
      <c r="F58" s="16">
        <f>E58*D58</f>
        <v>0</v>
      </c>
    </row>
    <row r="59" spans="1:6" s="38" customFormat="1" ht="15.95" customHeight="1">
      <c r="A59" s="43" t="s">
        <v>193</v>
      </c>
      <c r="B59" s="17" t="s">
        <v>19</v>
      </c>
      <c r="C59" s="17" t="s">
        <v>178</v>
      </c>
      <c r="D59" s="37">
        <v>36.4</v>
      </c>
      <c r="E59" s="15"/>
      <c r="F59" s="16">
        <f>E59*D59</f>
        <v>0</v>
      </c>
    </row>
    <row r="60" spans="1:6" s="38" customFormat="1" ht="15.95" customHeight="1">
      <c r="A60" s="18" t="s">
        <v>352</v>
      </c>
      <c r="B60" s="16" t="s">
        <v>4</v>
      </c>
      <c r="C60" s="42" t="s">
        <v>22</v>
      </c>
      <c r="D60" s="37">
        <v>4</v>
      </c>
      <c r="E60" s="65"/>
      <c r="F60" s="16">
        <f>E60*D60</f>
        <v>0</v>
      </c>
    </row>
    <row r="61" spans="1:6" s="9" customFormat="1" ht="15.95" customHeight="1">
      <c r="A61" s="18" t="s">
        <v>61</v>
      </c>
      <c r="B61" s="12" t="s">
        <v>3</v>
      </c>
      <c r="C61" s="12" t="s">
        <v>11</v>
      </c>
      <c r="D61" s="37">
        <v>6.4</v>
      </c>
      <c r="E61" s="15"/>
      <c r="F61" s="16">
        <f>E61*D61</f>
        <v>0</v>
      </c>
    </row>
    <row r="62" spans="1:6" s="9" customFormat="1" ht="15.95" customHeight="1">
      <c r="A62" s="18" t="s">
        <v>61</v>
      </c>
      <c r="B62" s="12" t="s">
        <v>19</v>
      </c>
      <c r="C62" s="12" t="s">
        <v>16</v>
      </c>
      <c r="D62" s="37">
        <v>8.6</v>
      </c>
      <c r="E62" s="15"/>
      <c r="F62" s="16">
        <f>E62*D62</f>
        <v>0</v>
      </c>
    </row>
    <row r="63" spans="1:6" s="9" customFormat="1" ht="15.95" customHeight="1">
      <c r="A63" s="18" t="s">
        <v>62</v>
      </c>
      <c r="B63" s="16" t="s">
        <v>4</v>
      </c>
      <c r="C63" s="42" t="s">
        <v>22</v>
      </c>
      <c r="D63" s="37">
        <v>4</v>
      </c>
      <c r="E63" s="15"/>
      <c r="F63" s="16">
        <f>E63*D63</f>
        <v>0</v>
      </c>
    </row>
    <row r="64" spans="1:6" s="10" customFormat="1" ht="15.95" customHeight="1">
      <c r="A64" s="18" t="s">
        <v>62</v>
      </c>
      <c r="B64" s="12" t="s">
        <v>3</v>
      </c>
      <c r="C64" s="12" t="s">
        <v>27</v>
      </c>
      <c r="D64" s="37">
        <v>5.7</v>
      </c>
      <c r="E64" s="65"/>
      <c r="F64" s="16">
        <f>E64*D64</f>
        <v>0</v>
      </c>
    </row>
    <row r="65" spans="1:6" s="10" customFormat="1" ht="15.95" customHeight="1">
      <c r="A65" s="15" t="s">
        <v>63</v>
      </c>
      <c r="B65" s="16" t="s">
        <v>3</v>
      </c>
      <c r="C65" s="16" t="s">
        <v>13</v>
      </c>
      <c r="D65" s="37">
        <v>5</v>
      </c>
      <c r="E65" s="65"/>
      <c r="F65" s="16">
        <f>E65*D65</f>
        <v>0</v>
      </c>
    </row>
    <row r="66" spans="1:6" s="10" customFormat="1" ht="15.95" customHeight="1">
      <c r="A66" s="15" t="s">
        <v>349</v>
      </c>
      <c r="B66" s="16" t="s">
        <v>4</v>
      </c>
      <c r="C66" s="42" t="s">
        <v>22</v>
      </c>
      <c r="D66" s="37">
        <v>6.8</v>
      </c>
      <c r="E66" s="65"/>
      <c r="F66" s="16">
        <f>E66*D66</f>
        <v>0</v>
      </c>
    </row>
    <row r="67" spans="1:6" s="10" customFormat="1" ht="15.95" customHeight="1">
      <c r="A67" s="15" t="s">
        <v>35</v>
      </c>
      <c r="B67" s="16" t="s">
        <v>3</v>
      </c>
      <c r="C67" s="16" t="s">
        <v>157</v>
      </c>
      <c r="D67" s="37">
        <v>7.5</v>
      </c>
      <c r="E67" s="65"/>
      <c r="F67" s="16">
        <f>E67*D67</f>
        <v>0</v>
      </c>
    </row>
    <row r="68" spans="1:6" s="9" customFormat="1" ht="15.95" customHeight="1">
      <c r="A68" s="18" t="s">
        <v>64</v>
      </c>
      <c r="B68" s="12" t="s">
        <v>3</v>
      </c>
      <c r="C68" s="12" t="s">
        <v>11</v>
      </c>
      <c r="D68" s="37">
        <v>5.7</v>
      </c>
      <c r="E68" s="15"/>
      <c r="F68" s="16">
        <f>E68*D68</f>
        <v>0</v>
      </c>
    </row>
    <row r="69" spans="1:6" s="9" customFormat="1" ht="15.95" customHeight="1">
      <c r="A69" s="66" t="s">
        <v>355</v>
      </c>
      <c r="B69" s="16" t="s">
        <v>4</v>
      </c>
      <c r="C69" s="42" t="s">
        <v>22</v>
      </c>
      <c r="D69" s="37">
        <v>4</v>
      </c>
      <c r="E69" s="15"/>
      <c r="F69" s="16">
        <f>E69*D69</f>
        <v>0</v>
      </c>
    </row>
    <row r="70" spans="1:6" s="9" customFormat="1" ht="15.95" customHeight="1">
      <c r="A70" s="19" t="s">
        <v>65</v>
      </c>
      <c r="B70" s="16" t="s">
        <v>4</v>
      </c>
      <c r="C70" s="42" t="s">
        <v>22</v>
      </c>
      <c r="D70" s="37">
        <v>4</v>
      </c>
      <c r="E70" s="15"/>
      <c r="F70" s="16">
        <f>E70*D70</f>
        <v>0</v>
      </c>
    </row>
    <row r="71" spans="1:6" s="10" customFormat="1" ht="15.95" customHeight="1">
      <c r="A71" s="19" t="s">
        <v>65</v>
      </c>
      <c r="B71" s="14" t="s">
        <v>3</v>
      </c>
      <c r="C71" s="14" t="s">
        <v>11</v>
      </c>
      <c r="D71" s="37">
        <v>5.7</v>
      </c>
      <c r="E71" s="65"/>
      <c r="F71" s="16">
        <f>E71*D71</f>
        <v>0</v>
      </c>
    </row>
    <row r="72" spans="1:6" s="9" customFormat="1" ht="15.95" customHeight="1">
      <c r="A72" s="15" t="s">
        <v>66</v>
      </c>
      <c r="B72" s="16" t="s">
        <v>3</v>
      </c>
      <c r="C72" s="16" t="s">
        <v>26</v>
      </c>
      <c r="D72" s="37">
        <v>5.7</v>
      </c>
      <c r="E72" s="15"/>
      <c r="F72" s="16">
        <f>E72*D72</f>
        <v>0</v>
      </c>
    </row>
    <row r="73" spans="1:6" s="9" customFormat="1" ht="15.95" customHeight="1">
      <c r="A73" s="15" t="s">
        <v>66</v>
      </c>
      <c r="B73" s="16" t="s">
        <v>10</v>
      </c>
      <c r="C73" s="16" t="s">
        <v>16</v>
      </c>
      <c r="D73" s="37">
        <v>8.6</v>
      </c>
      <c r="E73" s="15"/>
      <c r="F73" s="16">
        <f>E73*D73</f>
        <v>0</v>
      </c>
    </row>
    <row r="74" spans="1:6" s="9" customFormat="1" ht="15.95" customHeight="1">
      <c r="A74" s="19" t="s">
        <v>67</v>
      </c>
      <c r="B74" s="14" t="s">
        <v>31</v>
      </c>
      <c r="C74" s="14" t="s">
        <v>16</v>
      </c>
      <c r="D74" s="37">
        <v>11.1</v>
      </c>
      <c r="E74" s="15"/>
      <c r="F74" s="16">
        <f>E74*D74</f>
        <v>0</v>
      </c>
    </row>
    <row r="75" spans="1:6" s="9" customFormat="1" ht="15.95" customHeight="1">
      <c r="A75" s="18" t="s">
        <v>68</v>
      </c>
      <c r="B75" s="16" t="s">
        <v>4</v>
      </c>
      <c r="C75" s="42" t="s">
        <v>22</v>
      </c>
      <c r="D75" s="37">
        <v>4</v>
      </c>
      <c r="E75" s="15"/>
      <c r="F75" s="16">
        <f>E75*D75</f>
        <v>0</v>
      </c>
    </row>
    <row r="76" spans="1:6" s="10" customFormat="1" ht="15.95" customHeight="1">
      <c r="A76" s="15" t="s">
        <v>69</v>
      </c>
      <c r="B76" s="16" t="s">
        <v>3</v>
      </c>
      <c r="C76" s="16" t="s">
        <v>22</v>
      </c>
      <c r="D76" s="37">
        <v>4</v>
      </c>
      <c r="E76" s="65"/>
      <c r="F76" s="16">
        <f>E76*D76</f>
        <v>0</v>
      </c>
    </row>
    <row r="77" spans="1:6" s="10" customFormat="1" ht="15.95" customHeight="1">
      <c r="A77" s="15" t="s">
        <v>69</v>
      </c>
      <c r="B77" s="16" t="s">
        <v>3</v>
      </c>
      <c r="C77" s="16" t="s">
        <v>13</v>
      </c>
      <c r="D77" s="37">
        <v>5.7</v>
      </c>
      <c r="E77" s="65"/>
      <c r="F77" s="16">
        <f>E77*D77</f>
        <v>0</v>
      </c>
    </row>
    <row r="78" spans="1:6" s="9" customFormat="1" ht="15.95" customHeight="1">
      <c r="A78" s="19" t="s">
        <v>274</v>
      </c>
      <c r="B78" s="14" t="s">
        <v>3</v>
      </c>
      <c r="C78" s="14" t="s">
        <v>13</v>
      </c>
      <c r="D78" s="37">
        <v>7.3</v>
      </c>
      <c r="E78" s="15"/>
      <c r="F78" s="16">
        <f>E78*D78</f>
        <v>0</v>
      </c>
    </row>
    <row r="79" spans="1:6" s="9" customFormat="1" ht="15.95" customHeight="1">
      <c r="A79" s="19" t="s">
        <v>342</v>
      </c>
      <c r="B79" s="16" t="s">
        <v>4</v>
      </c>
      <c r="C79" s="42" t="s">
        <v>22</v>
      </c>
      <c r="D79" s="37">
        <v>4.3</v>
      </c>
      <c r="E79" s="15"/>
      <c r="F79" s="16">
        <f>E79*D79</f>
        <v>0</v>
      </c>
    </row>
    <row r="80" spans="1:6" s="9" customFormat="1" ht="15.95" customHeight="1">
      <c r="A80" s="19" t="s">
        <v>70</v>
      </c>
      <c r="B80" s="14" t="s">
        <v>3</v>
      </c>
      <c r="C80" s="14" t="s">
        <v>16</v>
      </c>
      <c r="D80" s="37">
        <v>5.7</v>
      </c>
      <c r="E80" s="15"/>
      <c r="F80" s="16">
        <f>E80*D80</f>
        <v>0</v>
      </c>
    </row>
    <row r="81" spans="1:6" s="9" customFormat="1" ht="15.95" customHeight="1">
      <c r="A81" s="19" t="s">
        <v>71</v>
      </c>
      <c r="B81" s="14" t="s">
        <v>4</v>
      </c>
      <c r="C81" s="14" t="s">
        <v>23</v>
      </c>
      <c r="D81" s="37">
        <v>4</v>
      </c>
      <c r="E81" s="15"/>
      <c r="F81" s="16">
        <f>E81*D81</f>
        <v>0</v>
      </c>
    </row>
    <row r="82" spans="1:6" s="9" customFormat="1" ht="15.95" customHeight="1">
      <c r="A82" s="19" t="s">
        <v>71</v>
      </c>
      <c r="B82" s="14" t="s">
        <v>4</v>
      </c>
      <c r="C82" s="14" t="s">
        <v>16</v>
      </c>
      <c r="D82" s="37">
        <v>5</v>
      </c>
      <c r="E82" s="15"/>
      <c r="F82" s="16">
        <f>E82*D82</f>
        <v>0</v>
      </c>
    </row>
    <row r="83" spans="1:6" s="9" customFormat="1" ht="15.95" customHeight="1">
      <c r="A83" s="19" t="s">
        <v>124</v>
      </c>
      <c r="B83" s="14" t="s">
        <v>10</v>
      </c>
      <c r="C83" s="14" t="s">
        <v>131</v>
      </c>
      <c r="D83" s="37">
        <v>7.5</v>
      </c>
      <c r="E83" s="15"/>
      <c r="F83" s="16">
        <f>E83*D83</f>
        <v>0</v>
      </c>
    </row>
    <row r="84" spans="1:6" s="9" customFormat="1" ht="15.95" customHeight="1">
      <c r="A84" s="19" t="s">
        <v>71</v>
      </c>
      <c r="B84" s="14" t="s">
        <v>9</v>
      </c>
      <c r="C84" s="14" t="s">
        <v>15</v>
      </c>
      <c r="D84" s="37">
        <v>11.1</v>
      </c>
      <c r="E84" s="15"/>
      <c r="F84" s="16">
        <f>E84*D84</f>
        <v>0</v>
      </c>
    </row>
    <row r="85" spans="1:6" s="9" customFormat="1" ht="15.95" customHeight="1">
      <c r="A85" s="19" t="s">
        <v>72</v>
      </c>
      <c r="B85" s="14" t="s">
        <v>19</v>
      </c>
      <c r="C85" s="14" t="s">
        <v>16</v>
      </c>
      <c r="D85" s="37">
        <v>5</v>
      </c>
      <c r="E85" s="15"/>
      <c r="F85" s="16">
        <f>E85*D85</f>
        <v>0</v>
      </c>
    </row>
    <row r="86" spans="1:6" s="9" customFormat="1" ht="15.95" customHeight="1">
      <c r="A86" s="11" t="s">
        <v>361</v>
      </c>
      <c r="B86" s="16" t="s">
        <v>5</v>
      </c>
      <c r="C86" s="16" t="s">
        <v>13</v>
      </c>
      <c r="D86" s="37">
        <v>7.3</v>
      </c>
      <c r="E86" s="15"/>
      <c r="F86" s="16">
        <f>E86*D86</f>
        <v>0</v>
      </c>
    </row>
    <row r="87" spans="1:6" s="9" customFormat="1" ht="15.95" customHeight="1">
      <c r="A87" s="11" t="s">
        <v>337</v>
      </c>
      <c r="B87" s="12" t="s">
        <v>3</v>
      </c>
      <c r="C87" s="14" t="s">
        <v>23</v>
      </c>
      <c r="D87" s="37">
        <v>5</v>
      </c>
      <c r="E87" s="15"/>
      <c r="F87" s="16">
        <f>E87*D87</f>
        <v>0</v>
      </c>
    </row>
    <row r="88" spans="1:6" s="9" customFormat="1" ht="15.95" customHeight="1">
      <c r="A88" s="11" t="s">
        <v>194</v>
      </c>
      <c r="B88" s="16" t="s">
        <v>19</v>
      </c>
      <c r="C88" s="16" t="s">
        <v>283</v>
      </c>
      <c r="D88" s="37">
        <v>36.4</v>
      </c>
      <c r="E88" s="15"/>
      <c r="F88" s="16">
        <f>E88*D88</f>
        <v>0</v>
      </c>
    </row>
    <row r="89" spans="1:6" s="9" customFormat="1" ht="15.95" customHeight="1">
      <c r="A89" s="18" t="s">
        <v>73</v>
      </c>
      <c r="B89" s="12" t="s">
        <v>3</v>
      </c>
      <c r="C89" s="12" t="s">
        <v>16</v>
      </c>
      <c r="D89" s="37">
        <v>5</v>
      </c>
      <c r="E89" s="15"/>
      <c r="F89" s="16">
        <f>E89*D89</f>
        <v>0</v>
      </c>
    </row>
    <row r="90" spans="1:6" s="9" customFormat="1" ht="15.95" customHeight="1">
      <c r="A90" s="33" t="s">
        <v>166</v>
      </c>
      <c r="B90" s="17" t="s">
        <v>19</v>
      </c>
      <c r="C90" s="12" t="s">
        <v>25</v>
      </c>
      <c r="D90" s="37">
        <v>7.5</v>
      </c>
      <c r="E90" s="15"/>
      <c r="F90" s="16">
        <f>E90*D90</f>
        <v>0</v>
      </c>
    </row>
    <row r="91" spans="1:6" s="9" customFormat="1" ht="15.95" customHeight="1">
      <c r="A91" s="18" t="s">
        <v>75</v>
      </c>
      <c r="B91" s="12" t="s">
        <v>3</v>
      </c>
      <c r="C91" s="14" t="s">
        <v>23</v>
      </c>
      <c r="D91" s="37">
        <v>4.3</v>
      </c>
      <c r="E91" s="15"/>
      <c r="F91" s="16">
        <f>E91*D91</f>
        <v>0</v>
      </c>
    </row>
    <row r="92" spans="1:6" s="9" customFormat="1" ht="15.95" customHeight="1">
      <c r="A92" s="18" t="s">
        <v>75</v>
      </c>
      <c r="B92" s="12" t="s">
        <v>3</v>
      </c>
      <c r="C92" s="12" t="s">
        <v>24</v>
      </c>
      <c r="D92" s="37">
        <v>5.7</v>
      </c>
      <c r="E92" s="15"/>
      <c r="F92" s="16">
        <f>E92*D92</f>
        <v>0</v>
      </c>
    </row>
    <row r="93" spans="1:6" s="9" customFormat="1" ht="15.95" customHeight="1">
      <c r="A93" s="18" t="s">
        <v>74</v>
      </c>
      <c r="B93" s="12" t="s">
        <v>3</v>
      </c>
      <c r="C93" s="12" t="s">
        <v>11</v>
      </c>
      <c r="D93" s="37">
        <v>5.7</v>
      </c>
      <c r="E93" s="15"/>
      <c r="F93" s="16">
        <f>E93*D93</f>
        <v>0</v>
      </c>
    </row>
    <row r="94" spans="1:6" s="10" customFormat="1" ht="15.95" customHeight="1">
      <c r="A94" s="19" t="s">
        <v>81</v>
      </c>
      <c r="B94" s="14" t="s">
        <v>3</v>
      </c>
      <c r="C94" s="14" t="s">
        <v>26</v>
      </c>
      <c r="D94" s="37">
        <v>5.7</v>
      </c>
      <c r="E94" s="65"/>
      <c r="F94" s="16">
        <f>E94*D94</f>
        <v>0</v>
      </c>
    </row>
    <row r="95" spans="1:6" s="9" customFormat="1" ht="15.95" customHeight="1">
      <c r="A95" s="19" t="s">
        <v>76</v>
      </c>
      <c r="B95" s="14" t="s">
        <v>10</v>
      </c>
      <c r="C95" s="14" t="s">
        <v>12</v>
      </c>
      <c r="D95" s="37">
        <v>8.6</v>
      </c>
      <c r="E95" s="15"/>
      <c r="F95" s="16">
        <f>E95*D95</f>
        <v>0</v>
      </c>
    </row>
    <row r="96" spans="1:6" s="9" customFormat="1" ht="15.95" customHeight="1">
      <c r="A96" s="15" t="s">
        <v>77</v>
      </c>
      <c r="B96" s="16" t="s">
        <v>21</v>
      </c>
      <c r="C96" s="16" t="s">
        <v>17</v>
      </c>
      <c r="D96" s="37">
        <v>12.5</v>
      </c>
      <c r="E96" s="15"/>
      <c r="F96" s="16">
        <f>E96*D96</f>
        <v>0</v>
      </c>
    </row>
    <row r="97" spans="1:6" s="9" customFormat="1" ht="15.95" customHeight="1">
      <c r="A97" s="19" t="s">
        <v>78</v>
      </c>
      <c r="B97" s="14" t="s">
        <v>9</v>
      </c>
      <c r="C97" s="14" t="s">
        <v>15</v>
      </c>
      <c r="D97" s="37">
        <v>12.5</v>
      </c>
      <c r="E97" s="15"/>
      <c r="F97" s="16">
        <f>E97*D97</f>
        <v>0</v>
      </c>
    </row>
    <row r="98" spans="1:6" s="9" customFormat="1" ht="15.95" customHeight="1">
      <c r="A98" s="18" t="s">
        <v>248</v>
      </c>
      <c r="B98" s="16" t="s">
        <v>4</v>
      </c>
      <c r="C98" s="42" t="s">
        <v>22</v>
      </c>
      <c r="D98" s="37">
        <v>4.3</v>
      </c>
      <c r="E98" s="15"/>
      <c r="F98" s="16">
        <f>E98*D98</f>
        <v>0</v>
      </c>
    </row>
    <row r="99" spans="1:6" s="9" customFormat="1" ht="15.95" customHeight="1">
      <c r="A99" s="18" t="s">
        <v>248</v>
      </c>
      <c r="B99" s="12" t="s">
        <v>3</v>
      </c>
      <c r="C99" s="12" t="s">
        <v>13</v>
      </c>
      <c r="D99" s="37">
        <v>5.7</v>
      </c>
      <c r="E99" s="15"/>
      <c r="F99" s="16">
        <f>E99*D99</f>
        <v>0</v>
      </c>
    </row>
    <row r="100" spans="1:6" s="9" customFormat="1" ht="15.95" customHeight="1">
      <c r="A100" s="19" t="s">
        <v>334</v>
      </c>
      <c r="B100" s="16" t="s">
        <v>3</v>
      </c>
      <c r="C100" s="14" t="s">
        <v>22</v>
      </c>
      <c r="D100" s="37">
        <v>4.3</v>
      </c>
      <c r="E100" s="15"/>
      <c r="F100" s="16">
        <f>E100*D100</f>
        <v>0</v>
      </c>
    </row>
    <row r="101" spans="1:6" s="10" customFormat="1" ht="15.95" customHeight="1">
      <c r="A101" s="19" t="s">
        <v>343</v>
      </c>
      <c r="B101" s="16" t="s">
        <v>3</v>
      </c>
      <c r="C101" s="14" t="s">
        <v>22</v>
      </c>
      <c r="D101" s="37">
        <v>4.3</v>
      </c>
      <c r="E101" s="65"/>
      <c r="F101" s="16">
        <f>E101*D101</f>
        <v>0</v>
      </c>
    </row>
    <row r="102" spans="1:6" s="10" customFormat="1" ht="15.95" customHeight="1">
      <c r="A102" s="15" t="s">
        <v>79</v>
      </c>
      <c r="B102" s="16" t="s">
        <v>3</v>
      </c>
      <c r="C102" s="16" t="s">
        <v>13</v>
      </c>
      <c r="D102" s="37">
        <v>5.7</v>
      </c>
      <c r="E102" s="65"/>
      <c r="F102" s="16">
        <f>E102*D102</f>
        <v>0</v>
      </c>
    </row>
    <row r="103" spans="1:6" s="10" customFormat="1" ht="15.95" customHeight="1">
      <c r="A103" s="19" t="s">
        <v>80</v>
      </c>
      <c r="B103" s="14" t="s">
        <v>3</v>
      </c>
      <c r="C103" s="14" t="s">
        <v>13</v>
      </c>
      <c r="D103" s="37">
        <v>5.7</v>
      </c>
      <c r="E103" s="65"/>
      <c r="F103" s="16">
        <f>E103*D103</f>
        <v>0</v>
      </c>
    </row>
    <row r="104" spans="1:6" s="10" customFormat="1" ht="15.95" customHeight="1">
      <c r="A104" s="55" t="s">
        <v>80</v>
      </c>
      <c r="B104" s="14" t="s">
        <v>21</v>
      </c>
      <c r="C104" s="14" t="s">
        <v>131</v>
      </c>
      <c r="D104" s="37">
        <v>12.5</v>
      </c>
      <c r="E104" s="65"/>
      <c r="F104" s="16">
        <f>E104*D104</f>
        <v>0</v>
      </c>
    </row>
    <row r="105" spans="1:6" s="10" customFormat="1" ht="15.95" customHeight="1">
      <c r="A105" s="67" t="s">
        <v>339</v>
      </c>
      <c r="B105" s="16" t="s">
        <v>3</v>
      </c>
      <c r="C105" s="14" t="s">
        <v>22</v>
      </c>
      <c r="D105" s="37">
        <v>4</v>
      </c>
      <c r="E105" s="65"/>
      <c r="F105" s="16">
        <f>E105*D105</f>
        <v>0</v>
      </c>
    </row>
    <row r="106" spans="1:6" s="9" customFormat="1" ht="15.95" customHeight="1">
      <c r="A106" s="19" t="s">
        <v>82</v>
      </c>
      <c r="B106" s="14" t="s">
        <v>3</v>
      </c>
      <c r="C106" s="14" t="s">
        <v>16</v>
      </c>
      <c r="D106" s="37">
        <v>5.7</v>
      </c>
      <c r="E106" s="15"/>
      <c r="F106" s="16">
        <f>E106*D106</f>
        <v>0</v>
      </c>
    </row>
    <row r="107" spans="1:6" s="9" customFormat="1" ht="15.95" customHeight="1">
      <c r="A107" s="19" t="s">
        <v>36</v>
      </c>
      <c r="B107" s="14" t="s">
        <v>21</v>
      </c>
      <c r="C107" s="14" t="s">
        <v>17</v>
      </c>
      <c r="D107" s="37">
        <v>10</v>
      </c>
      <c r="E107" s="15"/>
      <c r="F107" s="16">
        <f>E107*D107</f>
        <v>0</v>
      </c>
    </row>
    <row r="108" spans="1:6" s="10" customFormat="1" ht="15.95" customHeight="1">
      <c r="A108" s="18" t="s">
        <v>83</v>
      </c>
      <c r="B108" s="12" t="s">
        <v>3</v>
      </c>
      <c r="C108" s="12" t="s">
        <v>26</v>
      </c>
      <c r="D108" s="37">
        <v>4.3</v>
      </c>
      <c r="E108" s="65"/>
      <c r="F108" s="16">
        <f>E108*D108</f>
        <v>0</v>
      </c>
    </row>
    <row r="109" spans="1:6" s="10" customFormat="1" ht="15.95" customHeight="1">
      <c r="A109" s="15" t="s">
        <v>83</v>
      </c>
      <c r="B109" s="16" t="s">
        <v>158</v>
      </c>
      <c r="C109" s="16" t="s">
        <v>12</v>
      </c>
      <c r="D109" s="37">
        <v>10</v>
      </c>
      <c r="E109" s="65"/>
      <c r="F109" s="16">
        <f>E109*D109</f>
        <v>0</v>
      </c>
    </row>
    <row r="110" spans="1:6" s="10" customFormat="1" ht="15.95" customHeight="1">
      <c r="A110" s="33" t="s">
        <v>284</v>
      </c>
      <c r="B110" s="17" t="s">
        <v>3</v>
      </c>
      <c r="C110" s="17" t="s">
        <v>20</v>
      </c>
      <c r="D110" s="37">
        <v>4.3</v>
      </c>
      <c r="E110" s="65"/>
      <c r="F110" s="16">
        <f>E110*D110</f>
        <v>0</v>
      </c>
    </row>
    <row r="111" spans="1:6" s="48" customFormat="1" ht="15.75" customHeight="1">
      <c r="A111" s="33" t="s">
        <v>284</v>
      </c>
      <c r="B111" s="17" t="s">
        <v>3</v>
      </c>
      <c r="C111" s="51" t="s">
        <v>22</v>
      </c>
      <c r="D111" s="37">
        <v>8</v>
      </c>
      <c r="E111" s="62"/>
      <c r="F111" s="16">
        <f>E111*D111</f>
        <v>0</v>
      </c>
    </row>
    <row r="112" spans="1:6" s="48" customFormat="1" ht="15.75" customHeight="1">
      <c r="A112" s="18" t="s">
        <v>84</v>
      </c>
      <c r="B112" s="17" t="s">
        <v>3</v>
      </c>
      <c r="C112" s="51" t="s">
        <v>22</v>
      </c>
      <c r="D112" s="37">
        <v>4.3</v>
      </c>
      <c r="E112" s="62"/>
      <c r="F112" s="16">
        <f>E112*D112</f>
        <v>0</v>
      </c>
    </row>
    <row r="113" spans="1:6" s="10" customFormat="1" ht="15.95" customHeight="1">
      <c r="A113" s="18" t="s">
        <v>84</v>
      </c>
      <c r="B113" s="12" t="s">
        <v>3</v>
      </c>
      <c r="C113" s="12" t="s">
        <v>11</v>
      </c>
      <c r="D113" s="37">
        <v>6.8</v>
      </c>
      <c r="E113" s="65"/>
      <c r="F113" s="16">
        <f>E113*D113</f>
        <v>0</v>
      </c>
    </row>
    <row r="114" spans="1:6" s="10" customFormat="1" ht="15.95" customHeight="1">
      <c r="A114" s="18" t="s">
        <v>85</v>
      </c>
      <c r="B114" s="12" t="s">
        <v>19</v>
      </c>
      <c r="C114" s="12" t="s">
        <v>156</v>
      </c>
      <c r="D114" s="37">
        <v>6.8</v>
      </c>
      <c r="E114" s="65"/>
      <c r="F114" s="16">
        <f>E114*D114</f>
        <v>0</v>
      </c>
    </row>
    <row r="115" spans="1:6" s="10" customFormat="1" ht="15.95" customHeight="1">
      <c r="A115" s="15" t="s">
        <v>125</v>
      </c>
      <c r="B115" s="16" t="s">
        <v>21</v>
      </c>
      <c r="C115" s="16" t="s">
        <v>25</v>
      </c>
      <c r="D115" s="37">
        <v>11.1</v>
      </c>
      <c r="E115" s="65"/>
      <c r="F115" s="16">
        <f>E115*D115</f>
        <v>0</v>
      </c>
    </row>
    <row r="116" spans="1:6" s="10" customFormat="1" ht="15.95" customHeight="1">
      <c r="A116" s="18" t="s">
        <v>86</v>
      </c>
      <c r="B116" s="12" t="s">
        <v>3</v>
      </c>
      <c r="C116" s="20" t="s">
        <v>26</v>
      </c>
      <c r="D116" s="37">
        <v>5</v>
      </c>
      <c r="E116" s="65"/>
      <c r="F116" s="16">
        <f>E116*D116</f>
        <v>0</v>
      </c>
    </row>
    <row r="117" spans="1:6" s="10" customFormat="1" ht="15.95" customHeight="1">
      <c r="A117" s="18" t="s">
        <v>87</v>
      </c>
      <c r="B117" s="16" t="s">
        <v>4</v>
      </c>
      <c r="C117" s="42" t="s">
        <v>22</v>
      </c>
      <c r="D117" s="37">
        <v>4</v>
      </c>
      <c r="E117" s="65"/>
      <c r="F117" s="16">
        <f>E117*D117</f>
        <v>0</v>
      </c>
    </row>
    <row r="118" spans="1:6" s="9" customFormat="1" ht="15.95" customHeight="1">
      <c r="A118" s="18" t="s">
        <v>87</v>
      </c>
      <c r="B118" s="12" t="s">
        <v>19</v>
      </c>
      <c r="C118" s="12" t="s">
        <v>25</v>
      </c>
      <c r="D118" s="37">
        <v>12</v>
      </c>
      <c r="E118" s="15"/>
      <c r="F118" s="16">
        <f>E118*D118</f>
        <v>0</v>
      </c>
    </row>
    <row r="119" spans="1:6" s="38" customFormat="1" ht="15.95" customHeight="1">
      <c r="A119" s="43" t="s">
        <v>298</v>
      </c>
      <c r="B119" s="16" t="s">
        <v>4</v>
      </c>
      <c r="C119" s="16"/>
      <c r="D119" s="37">
        <v>23.2</v>
      </c>
      <c r="E119" s="15"/>
      <c r="F119" s="16">
        <f>E119*D119</f>
        <v>0</v>
      </c>
    </row>
    <row r="120" spans="1:6" s="10" customFormat="1" ht="15.95" customHeight="1">
      <c r="A120" s="43" t="s">
        <v>297</v>
      </c>
      <c r="B120" s="16" t="s">
        <v>4</v>
      </c>
      <c r="C120" s="16"/>
      <c r="D120" s="37">
        <v>21.4</v>
      </c>
      <c r="E120" s="65"/>
      <c r="F120" s="16">
        <f>E120*D120</f>
        <v>0</v>
      </c>
    </row>
    <row r="121" spans="1:6" s="10" customFormat="1" ht="15.95" customHeight="1">
      <c r="A121" s="15" t="s">
        <v>88</v>
      </c>
      <c r="B121" s="16" t="s">
        <v>4</v>
      </c>
      <c r="C121" s="16"/>
      <c r="D121" s="37">
        <v>4</v>
      </c>
      <c r="E121" s="65"/>
      <c r="F121" s="16">
        <f>E121*D121</f>
        <v>0</v>
      </c>
    </row>
    <row r="122" spans="1:6" s="10" customFormat="1" ht="15.95" customHeight="1">
      <c r="A122" s="11" t="s">
        <v>358</v>
      </c>
      <c r="B122" s="16" t="s">
        <v>4</v>
      </c>
      <c r="C122" s="17" t="s">
        <v>20</v>
      </c>
      <c r="D122" s="37">
        <v>4</v>
      </c>
      <c r="E122" s="65"/>
      <c r="F122" s="16">
        <f>E122*D122</f>
        <v>0</v>
      </c>
    </row>
    <row r="123" spans="1:6" s="10" customFormat="1" ht="15.95" customHeight="1">
      <c r="A123" s="11" t="s">
        <v>197</v>
      </c>
      <c r="B123" s="17" t="s">
        <v>5</v>
      </c>
      <c r="C123" s="17" t="s">
        <v>13</v>
      </c>
      <c r="D123" s="37">
        <v>22</v>
      </c>
      <c r="E123" s="65"/>
      <c r="F123" s="16">
        <f>E123*D123</f>
        <v>0</v>
      </c>
    </row>
    <row r="124" spans="1:6" s="38" customFormat="1" ht="15.95" customHeight="1">
      <c r="A124" s="39" t="s">
        <v>201</v>
      </c>
      <c r="B124" s="16" t="s">
        <v>54</v>
      </c>
      <c r="C124" s="41" t="s">
        <v>178</v>
      </c>
      <c r="D124" s="37">
        <v>49</v>
      </c>
      <c r="E124" s="15"/>
      <c r="F124" s="16">
        <f>E124*D124</f>
        <v>0</v>
      </c>
    </row>
    <row r="125" spans="1:6" s="10" customFormat="1" ht="15.95" customHeight="1">
      <c r="A125" s="33" t="s">
        <v>163</v>
      </c>
      <c r="B125" s="16" t="s">
        <v>10</v>
      </c>
      <c r="C125" s="16" t="s">
        <v>11</v>
      </c>
      <c r="D125" s="37">
        <v>9.3000000000000007</v>
      </c>
      <c r="E125" s="65"/>
      <c r="F125" s="16">
        <f>E125*D125</f>
        <v>0</v>
      </c>
    </row>
    <row r="126" spans="1:6" s="38" customFormat="1" ht="15.95" customHeight="1">
      <c r="A126" s="43" t="s">
        <v>202</v>
      </c>
      <c r="B126" s="17" t="s">
        <v>10</v>
      </c>
      <c r="C126" s="17"/>
      <c r="D126" s="37">
        <v>36.4</v>
      </c>
      <c r="E126" s="15"/>
      <c r="F126" s="16">
        <f>E126*D126</f>
        <v>0</v>
      </c>
    </row>
    <row r="127" spans="1:6" s="38" customFormat="1" ht="15.95" customHeight="1">
      <c r="A127" s="43" t="s">
        <v>203</v>
      </c>
      <c r="B127" s="17" t="s">
        <v>54</v>
      </c>
      <c r="C127" s="17" t="s">
        <v>282</v>
      </c>
      <c r="D127" s="37">
        <v>46.4</v>
      </c>
      <c r="E127" s="15"/>
      <c r="F127" s="16">
        <f>E127*D127</f>
        <v>0</v>
      </c>
    </row>
    <row r="128" spans="1:6" s="38" customFormat="1" ht="15.95" customHeight="1">
      <c r="A128" s="43" t="s">
        <v>204</v>
      </c>
      <c r="B128" s="17" t="s">
        <v>10</v>
      </c>
      <c r="C128" s="17"/>
      <c r="D128" s="37">
        <v>36.4</v>
      </c>
      <c r="E128" s="15"/>
      <c r="F128" s="16">
        <f>E128*D128</f>
        <v>0</v>
      </c>
    </row>
    <row r="129" spans="1:6" s="38" customFormat="1" ht="15.95" customHeight="1">
      <c r="A129" s="43" t="s">
        <v>205</v>
      </c>
      <c r="B129" s="17" t="s">
        <v>10</v>
      </c>
      <c r="C129" s="17"/>
      <c r="D129" s="37">
        <v>39.299999999999997</v>
      </c>
      <c r="E129" s="15"/>
      <c r="F129" s="16">
        <f>E129*D129</f>
        <v>0</v>
      </c>
    </row>
    <row r="130" spans="1:6" s="38" customFormat="1" ht="15.95" customHeight="1">
      <c r="A130" s="39" t="s">
        <v>206</v>
      </c>
      <c r="B130" s="17" t="s">
        <v>19</v>
      </c>
      <c r="C130" s="17"/>
      <c r="D130" s="37">
        <v>36.4</v>
      </c>
      <c r="E130" s="15"/>
      <c r="F130" s="16">
        <f>E130*D130</f>
        <v>0</v>
      </c>
    </row>
    <row r="131" spans="1:6" s="38" customFormat="1" ht="15.95" customHeight="1">
      <c r="A131" s="11" t="s">
        <v>207</v>
      </c>
      <c r="B131" s="17" t="s">
        <v>19</v>
      </c>
      <c r="C131" s="17"/>
      <c r="D131" s="37">
        <v>36.4</v>
      </c>
      <c r="E131" s="15"/>
      <c r="F131" s="16">
        <f>E131*D131</f>
        <v>0</v>
      </c>
    </row>
    <row r="132" spans="1:6" s="38" customFormat="1" ht="15.95" customHeight="1">
      <c r="A132" s="39" t="s">
        <v>208</v>
      </c>
      <c r="B132" s="17" t="s">
        <v>19</v>
      </c>
      <c r="C132" s="17" t="s">
        <v>285</v>
      </c>
      <c r="D132" s="37">
        <v>36.4</v>
      </c>
      <c r="E132" s="15"/>
      <c r="F132" s="16">
        <f>E132*D132</f>
        <v>0</v>
      </c>
    </row>
    <row r="133" spans="1:6" s="38" customFormat="1" ht="15.95" customHeight="1">
      <c r="A133" s="43" t="s">
        <v>209</v>
      </c>
      <c r="B133" s="17" t="s">
        <v>19</v>
      </c>
      <c r="C133" s="17"/>
      <c r="D133" s="37">
        <v>36.4</v>
      </c>
      <c r="E133" s="15"/>
      <c r="F133" s="16">
        <f>E133*D133</f>
        <v>0</v>
      </c>
    </row>
    <row r="134" spans="1:6" s="38" customFormat="1" ht="15.95" customHeight="1">
      <c r="A134" s="43" t="s">
        <v>210</v>
      </c>
      <c r="B134" s="17" t="s">
        <v>19</v>
      </c>
      <c r="C134" s="17"/>
      <c r="D134" s="37">
        <v>36.4</v>
      </c>
      <c r="E134" s="15"/>
      <c r="F134" s="16">
        <f>E134*D134</f>
        <v>0</v>
      </c>
    </row>
    <row r="135" spans="1:6" s="10" customFormat="1" ht="15.95" customHeight="1">
      <c r="A135" s="43" t="s">
        <v>211</v>
      </c>
      <c r="B135" s="17" t="s">
        <v>10</v>
      </c>
      <c r="C135" s="17"/>
      <c r="D135" s="37">
        <v>36.4</v>
      </c>
      <c r="E135" s="65"/>
      <c r="F135" s="16">
        <f>E135*D135</f>
        <v>0</v>
      </c>
    </row>
    <row r="136" spans="1:6" s="38" customFormat="1" ht="15.95" customHeight="1">
      <c r="A136" s="43" t="s">
        <v>212</v>
      </c>
      <c r="B136" s="17" t="s">
        <v>18</v>
      </c>
      <c r="C136" s="17"/>
      <c r="D136" s="37">
        <v>18</v>
      </c>
      <c r="E136" s="15"/>
      <c r="F136" s="16">
        <f>E136*D136</f>
        <v>0</v>
      </c>
    </row>
    <row r="137" spans="1:6" s="38" customFormat="1" ht="15.95" customHeight="1">
      <c r="A137" s="43" t="s">
        <v>213</v>
      </c>
      <c r="B137" s="17" t="s">
        <v>18</v>
      </c>
      <c r="C137" s="17"/>
      <c r="D137" s="37">
        <v>18</v>
      </c>
      <c r="E137" s="15"/>
      <c r="F137" s="16">
        <f>E137*D137</f>
        <v>0</v>
      </c>
    </row>
    <row r="138" spans="1:6" s="38" customFormat="1" ht="15.95" customHeight="1">
      <c r="A138" s="39" t="s">
        <v>214</v>
      </c>
      <c r="B138" s="41" t="s">
        <v>3</v>
      </c>
      <c r="C138" s="41"/>
      <c r="D138" s="37">
        <v>18</v>
      </c>
      <c r="E138" s="15"/>
      <c r="F138" s="16">
        <f>E138*D138</f>
        <v>0</v>
      </c>
    </row>
    <row r="139" spans="1:6" s="38" customFormat="1" ht="15.95" customHeight="1">
      <c r="A139" s="39" t="s">
        <v>214</v>
      </c>
      <c r="B139" s="41" t="s">
        <v>19</v>
      </c>
      <c r="C139" s="41"/>
      <c r="D139" s="37">
        <v>32</v>
      </c>
      <c r="E139" s="15"/>
      <c r="F139" s="16">
        <f>E139*D139</f>
        <v>0</v>
      </c>
    </row>
    <row r="140" spans="1:6" s="38" customFormat="1" ht="15.95" customHeight="1">
      <c r="A140" s="49" t="s">
        <v>292</v>
      </c>
      <c r="B140" s="41" t="s">
        <v>19</v>
      </c>
      <c r="C140" s="41"/>
      <c r="D140" s="37">
        <v>38.6</v>
      </c>
      <c r="E140" s="15"/>
      <c r="F140" s="16">
        <f>E140*D140</f>
        <v>0</v>
      </c>
    </row>
    <row r="141" spans="1:6" s="38" customFormat="1" ht="15.95" customHeight="1">
      <c r="A141" s="39" t="s">
        <v>215</v>
      </c>
      <c r="B141" s="41" t="s">
        <v>3</v>
      </c>
      <c r="C141" s="17"/>
      <c r="D141" s="37">
        <v>18</v>
      </c>
      <c r="E141" s="15"/>
      <c r="F141" s="16">
        <f>E141*D141</f>
        <v>0</v>
      </c>
    </row>
    <row r="142" spans="1:6" s="38" customFormat="1" ht="15.95" customHeight="1">
      <c r="A142" s="39" t="s">
        <v>215</v>
      </c>
      <c r="B142" s="41" t="s">
        <v>19</v>
      </c>
      <c r="C142" s="17" t="s">
        <v>286</v>
      </c>
      <c r="D142" s="37">
        <v>36.4</v>
      </c>
      <c r="E142" s="15"/>
      <c r="F142" s="16">
        <f>E142*D142</f>
        <v>0</v>
      </c>
    </row>
    <row r="143" spans="1:6" s="38" customFormat="1" ht="15.95" customHeight="1">
      <c r="A143" s="39" t="s">
        <v>216</v>
      </c>
      <c r="B143" s="16" t="s">
        <v>19</v>
      </c>
      <c r="C143" s="41"/>
      <c r="D143" s="37">
        <v>32</v>
      </c>
      <c r="E143" s="15"/>
      <c r="F143" s="16">
        <f>E143*D143</f>
        <v>0</v>
      </c>
    </row>
    <row r="144" spans="1:6" s="38" customFormat="1" ht="15.95" customHeight="1">
      <c r="A144" s="39" t="s">
        <v>216</v>
      </c>
      <c r="B144" s="41" t="s">
        <v>19</v>
      </c>
      <c r="C144" s="17" t="s">
        <v>176</v>
      </c>
      <c r="D144" s="37">
        <v>36.4</v>
      </c>
      <c r="E144" s="15"/>
      <c r="F144" s="16">
        <f>E144*D144</f>
        <v>0</v>
      </c>
    </row>
    <row r="145" spans="1:6" s="38" customFormat="1" ht="15.95" customHeight="1">
      <c r="A145" s="43" t="s">
        <v>217</v>
      </c>
      <c r="B145" s="17" t="s">
        <v>5</v>
      </c>
      <c r="C145" s="17"/>
      <c r="D145" s="37">
        <v>18</v>
      </c>
      <c r="E145" s="15"/>
      <c r="F145" s="16">
        <f>E145*D145</f>
        <v>0</v>
      </c>
    </row>
    <row r="146" spans="1:6" s="38" customFormat="1" ht="15.95" customHeight="1">
      <c r="A146" s="43" t="s">
        <v>217</v>
      </c>
      <c r="B146" s="17" t="s">
        <v>19</v>
      </c>
      <c r="C146" s="17"/>
      <c r="D146" s="37">
        <v>31.8</v>
      </c>
      <c r="E146" s="15"/>
      <c r="F146" s="16">
        <f>E146*D146</f>
        <v>0</v>
      </c>
    </row>
    <row r="147" spans="1:6" s="38" customFormat="1" ht="15.95" customHeight="1">
      <c r="A147" s="39" t="s">
        <v>218</v>
      </c>
      <c r="B147" s="41" t="s">
        <v>19</v>
      </c>
      <c r="C147" s="17" t="s">
        <v>286</v>
      </c>
      <c r="D147" s="37">
        <v>36.4</v>
      </c>
      <c r="E147" s="15"/>
      <c r="F147" s="16">
        <f>E147*D147</f>
        <v>0</v>
      </c>
    </row>
    <row r="148" spans="1:6" s="38" customFormat="1" ht="15.95" customHeight="1">
      <c r="A148" s="15" t="s">
        <v>167</v>
      </c>
      <c r="B148" s="16" t="s">
        <v>4</v>
      </c>
      <c r="C148" s="17" t="s">
        <v>20</v>
      </c>
      <c r="D148" s="37">
        <v>5</v>
      </c>
      <c r="E148" s="15"/>
      <c r="F148" s="16">
        <f>E148*D148</f>
        <v>0</v>
      </c>
    </row>
    <row r="149" spans="1:6" s="10" customFormat="1" ht="15.95" customHeight="1">
      <c r="A149" s="19" t="s">
        <v>89</v>
      </c>
      <c r="B149" s="14" t="s">
        <v>10</v>
      </c>
      <c r="C149" s="14" t="s">
        <v>249</v>
      </c>
      <c r="D149" s="37">
        <v>8.6</v>
      </c>
      <c r="E149" s="65"/>
      <c r="F149" s="16">
        <f>E149*D149</f>
        <v>0</v>
      </c>
    </row>
    <row r="150" spans="1:6" s="10" customFormat="1" ht="15.95" customHeight="1">
      <c r="A150" s="19" t="s">
        <v>89</v>
      </c>
      <c r="B150" s="14" t="s">
        <v>9</v>
      </c>
      <c r="C150" s="14" t="s">
        <v>15</v>
      </c>
      <c r="D150" s="37">
        <v>12.5</v>
      </c>
      <c r="E150" s="65"/>
      <c r="F150" s="16">
        <f>E150*D150</f>
        <v>0</v>
      </c>
    </row>
    <row r="151" spans="1:6" s="38" customFormat="1" ht="15.95" customHeight="1">
      <c r="A151" s="39" t="s">
        <v>219</v>
      </c>
      <c r="B151" s="40" t="s">
        <v>5</v>
      </c>
      <c r="C151" s="40"/>
      <c r="D151" s="37">
        <v>18</v>
      </c>
      <c r="E151" s="15"/>
      <c r="F151" s="16">
        <f>E151*D151</f>
        <v>0</v>
      </c>
    </row>
    <row r="152" spans="1:6" s="38" customFormat="1" ht="15.95" customHeight="1">
      <c r="A152" s="39" t="s">
        <v>219</v>
      </c>
      <c r="B152" s="40" t="s">
        <v>19</v>
      </c>
      <c r="C152" s="40"/>
      <c r="D152" s="37">
        <v>31.8</v>
      </c>
      <c r="E152" s="15"/>
      <c r="F152" s="16">
        <f>E152*D152</f>
        <v>0</v>
      </c>
    </row>
    <row r="153" spans="1:6" s="38" customFormat="1" ht="15.95" customHeight="1">
      <c r="A153" s="39" t="s">
        <v>219</v>
      </c>
      <c r="B153" s="40" t="s">
        <v>19</v>
      </c>
      <c r="C153" s="40" t="s">
        <v>283</v>
      </c>
      <c r="D153" s="37">
        <v>36.4</v>
      </c>
      <c r="E153" s="15"/>
      <c r="F153" s="16">
        <f>E153*D153</f>
        <v>0</v>
      </c>
    </row>
    <row r="154" spans="1:6" s="38" customFormat="1" ht="15.95" customHeight="1">
      <c r="A154" s="11" t="s">
        <v>220</v>
      </c>
      <c r="B154" s="16" t="s">
        <v>19</v>
      </c>
      <c r="C154" s="16" t="s">
        <v>283</v>
      </c>
      <c r="D154" s="37">
        <v>40</v>
      </c>
      <c r="E154" s="15"/>
      <c r="F154" s="16">
        <f>E154*D154</f>
        <v>0</v>
      </c>
    </row>
    <row r="155" spans="1:6" s="38" customFormat="1" ht="15.95" customHeight="1">
      <c r="A155" s="33" t="s">
        <v>161</v>
      </c>
      <c r="B155" s="14" t="s">
        <v>4</v>
      </c>
      <c r="C155" s="14" t="s">
        <v>13</v>
      </c>
      <c r="D155" s="37">
        <v>5</v>
      </c>
      <c r="E155" s="15"/>
      <c r="F155" s="16">
        <f>E155*D155</f>
        <v>0</v>
      </c>
    </row>
    <row r="156" spans="1:6" s="38" customFormat="1" ht="15.95" customHeight="1">
      <c r="A156" s="33" t="s">
        <v>161</v>
      </c>
      <c r="B156" s="14" t="s">
        <v>10</v>
      </c>
      <c r="C156" s="14" t="s">
        <v>17</v>
      </c>
      <c r="D156" s="37">
        <v>11</v>
      </c>
      <c r="E156" s="15"/>
      <c r="F156" s="16">
        <f>E156*D156</f>
        <v>0</v>
      </c>
    </row>
    <row r="157" spans="1:6" s="38" customFormat="1" ht="15.95" customHeight="1">
      <c r="A157" s="33" t="s">
        <v>161</v>
      </c>
      <c r="B157" s="14" t="s">
        <v>9</v>
      </c>
      <c r="C157" s="14" t="s">
        <v>57</v>
      </c>
      <c r="D157" s="37">
        <v>19.3</v>
      </c>
      <c r="E157" s="15"/>
      <c r="F157" s="16">
        <f>E157*D157</f>
        <v>0</v>
      </c>
    </row>
    <row r="158" spans="1:6" s="38" customFormat="1" ht="15.95" customHeight="1">
      <c r="A158" s="15" t="s">
        <v>127</v>
      </c>
      <c r="B158" s="16" t="s">
        <v>29</v>
      </c>
      <c r="C158" s="16" t="s">
        <v>13</v>
      </c>
      <c r="D158" s="37">
        <v>10</v>
      </c>
      <c r="E158" s="15"/>
      <c r="F158" s="16">
        <f>E158*D158</f>
        <v>0</v>
      </c>
    </row>
    <row r="159" spans="1:6" s="38" customFormat="1" ht="15.95" customHeight="1">
      <c r="A159" s="15" t="s">
        <v>127</v>
      </c>
      <c r="B159" s="16" t="s">
        <v>9</v>
      </c>
      <c r="C159" s="16" t="s">
        <v>159</v>
      </c>
      <c r="D159" s="37">
        <v>55</v>
      </c>
      <c r="E159" s="15"/>
      <c r="F159" s="16">
        <f>E159*D159</f>
        <v>0</v>
      </c>
    </row>
    <row r="160" spans="1:6" s="38" customFormat="1" ht="15.95" customHeight="1">
      <c r="A160" s="43" t="s">
        <v>221</v>
      </c>
      <c r="B160" s="17" t="s">
        <v>10</v>
      </c>
      <c r="C160" s="17"/>
      <c r="D160" s="37">
        <v>36.4</v>
      </c>
      <c r="E160" s="15"/>
      <c r="F160" s="16">
        <f>E160*D160</f>
        <v>0</v>
      </c>
    </row>
    <row r="161" spans="1:6" s="38" customFormat="1" ht="15.95" customHeight="1">
      <c r="A161" s="46" t="s">
        <v>222</v>
      </c>
      <c r="B161" s="17" t="s">
        <v>19</v>
      </c>
      <c r="C161" s="20"/>
      <c r="D161" s="37">
        <v>36.4</v>
      </c>
      <c r="E161" s="15"/>
      <c r="F161" s="16">
        <f>E161*D161</f>
        <v>0</v>
      </c>
    </row>
    <row r="162" spans="1:6" s="38" customFormat="1" ht="15.95" customHeight="1">
      <c r="A162" s="46" t="s">
        <v>222</v>
      </c>
      <c r="B162" s="17" t="s">
        <v>19</v>
      </c>
      <c r="C162" s="20" t="s">
        <v>277</v>
      </c>
      <c r="D162" s="37">
        <v>36.4</v>
      </c>
      <c r="E162" s="15"/>
      <c r="F162" s="16">
        <f>E162*D162</f>
        <v>0</v>
      </c>
    </row>
    <row r="163" spans="1:6" s="38" customFormat="1" ht="15.95" customHeight="1">
      <c r="A163" s="46" t="s">
        <v>223</v>
      </c>
      <c r="B163" s="17" t="s">
        <v>3</v>
      </c>
      <c r="C163" s="20"/>
      <c r="D163" s="37">
        <v>18</v>
      </c>
      <c r="E163" s="15"/>
      <c r="F163" s="16">
        <f>E163*D163</f>
        <v>0</v>
      </c>
    </row>
    <row r="164" spans="1:6" s="38" customFormat="1" ht="15.95" customHeight="1">
      <c r="A164" s="46" t="s">
        <v>223</v>
      </c>
      <c r="B164" s="17" t="s">
        <v>19</v>
      </c>
      <c r="C164" s="20"/>
      <c r="D164" s="37">
        <v>31.8</v>
      </c>
      <c r="E164" s="15"/>
      <c r="F164" s="16">
        <f>E164*D164</f>
        <v>0</v>
      </c>
    </row>
    <row r="165" spans="1:6" s="38" customFormat="1" ht="15.95" customHeight="1">
      <c r="A165" s="46" t="s">
        <v>223</v>
      </c>
      <c r="B165" s="17" t="s">
        <v>19</v>
      </c>
      <c r="C165" s="20" t="s">
        <v>277</v>
      </c>
      <c r="D165" s="37">
        <v>36.4</v>
      </c>
      <c r="E165" s="15"/>
      <c r="F165" s="16">
        <f>E165*D165</f>
        <v>0</v>
      </c>
    </row>
    <row r="166" spans="1:6" s="38" customFormat="1" ht="15.95" customHeight="1">
      <c r="A166" s="43" t="s">
        <v>224</v>
      </c>
      <c r="B166" s="17" t="s">
        <v>10</v>
      </c>
      <c r="C166" s="17"/>
      <c r="D166" s="37">
        <v>36.4</v>
      </c>
      <c r="E166" s="15"/>
      <c r="F166" s="16">
        <f>E166*D166</f>
        <v>0</v>
      </c>
    </row>
    <row r="167" spans="1:6" s="38" customFormat="1" ht="15.95" customHeight="1">
      <c r="A167" s="46" t="s">
        <v>225</v>
      </c>
      <c r="B167" s="17" t="s">
        <v>10</v>
      </c>
      <c r="C167" s="17"/>
      <c r="D167" s="37">
        <v>36.4</v>
      </c>
      <c r="E167" s="15"/>
      <c r="F167" s="16">
        <f>E167*D167</f>
        <v>0</v>
      </c>
    </row>
    <row r="168" spans="1:6" s="38" customFormat="1" ht="15.95" customHeight="1">
      <c r="A168" s="43" t="s">
        <v>299</v>
      </c>
      <c r="B168" s="17" t="s">
        <v>10</v>
      </c>
      <c r="C168" s="17"/>
      <c r="D168" s="37">
        <v>38.6</v>
      </c>
      <c r="E168" s="15"/>
      <c r="F168" s="16">
        <f>E168*D168</f>
        <v>0</v>
      </c>
    </row>
    <row r="169" spans="1:6" s="38" customFormat="1" ht="15.95" customHeight="1">
      <c r="A169" s="11" t="s">
        <v>226</v>
      </c>
      <c r="B169" s="16" t="s">
        <v>19</v>
      </c>
      <c r="C169" s="41" t="s">
        <v>280</v>
      </c>
      <c r="D169" s="37">
        <v>39.299999999999997</v>
      </c>
      <c r="E169" s="15"/>
      <c r="F169" s="16">
        <f>E169*D169</f>
        <v>0</v>
      </c>
    </row>
    <row r="170" spans="1:6" s="38" customFormat="1" ht="15.95" customHeight="1">
      <c r="A170" s="11" t="s">
        <v>227</v>
      </c>
      <c r="B170" s="16" t="s">
        <v>5</v>
      </c>
      <c r="C170" s="41"/>
      <c r="D170" s="37">
        <v>18</v>
      </c>
      <c r="E170" s="15"/>
      <c r="F170" s="16">
        <f>E170*D170</f>
        <v>0</v>
      </c>
    </row>
    <row r="171" spans="1:6" s="38" customFormat="1" ht="15.95" customHeight="1">
      <c r="A171" s="11" t="s">
        <v>228</v>
      </c>
      <c r="B171" s="16" t="s">
        <v>19</v>
      </c>
      <c r="C171" s="41" t="s">
        <v>277</v>
      </c>
      <c r="D171" s="37">
        <v>36.4</v>
      </c>
      <c r="E171" s="15"/>
      <c r="F171" s="16">
        <f>E171*D171</f>
        <v>0</v>
      </c>
    </row>
    <row r="172" spans="1:6" s="38" customFormat="1" ht="15.95" customHeight="1">
      <c r="A172" s="11" t="s">
        <v>229</v>
      </c>
      <c r="B172" s="16" t="s">
        <v>19</v>
      </c>
      <c r="C172" s="41"/>
      <c r="D172" s="37">
        <v>31.8</v>
      </c>
      <c r="E172" s="15"/>
      <c r="F172" s="16">
        <f>E172*D172</f>
        <v>0</v>
      </c>
    </row>
    <row r="173" spans="1:6" s="38" customFormat="1" ht="15.95" customHeight="1">
      <c r="A173" s="11" t="s">
        <v>230</v>
      </c>
      <c r="B173" s="16" t="s">
        <v>19</v>
      </c>
      <c r="C173" s="41"/>
      <c r="D173" s="37">
        <v>31.8</v>
      </c>
      <c r="E173" s="15"/>
      <c r="F173" s="16">
        <f>E173*D173</f>
        <v>0</v>
      </c>
    </row>
    <row r="174" spans="1:6" s="38" customFormat="1" ht="15.95" customHeight="1">
      <c r="A174" s="43" t="s">
        <v>231</v>
      </c>
      <c r="B174" s="17" t="s">
        <v>19</v>
      </c>
      <c r="C174" s="17"/>
      <c r="D174" s="37">
        <v>31.8</v>
      </c>
      <c r="E174" s="15"/>
      <c r="F174" s="16">
        <f>E174*D174</f>
        <v>0</v>
      </c>
    </row>
    <row r="175" spans="1:6" s="38" customFormat="1" ht="15.95" customHeight="1">
      <c r="A175" s="15" t="s">
        <v>58</v>
      </c>
      <c r="B175" s="16" t="s">
        <v>10</v>
      </c>
      <c r="C175" s="16" t="s">
        <v>15</v>
      </c>
      <c r="D175" s="37">
        <v>6.8</v>
      </c>
      <c r="E175" s="15"/>
      <c r="F175" s="16">
        <f>E175*D175</f>
        <v>0</v>
      </c>
    </row>
    <row r="176" spans="1:6" s="38" customFormat="1" ht="15.95" customHeight="1">
      <c r="A176" s="15" t="s">
        <v>58</v>
      </c>
      <c r="B176" s="16" t="s">
        <v>31</v>
      </c>
      <c r="C176" s="16" t="s">
        <v>17</v>
      </c>
      <c r="D176" s="37">
        <v>13.3</v>
      </c>
      <c r="E176" s="15"/>
      <c r="F176" s="16">
        <f>E176*D176</f>
        <v>0</v>
      </c>
    </row>
    <row r="177" spans="1:6" s="38" customFormat="1" ht="15.95" customHeight="1">
      <c r="A177" s="15" t="s">
        <v>58</v>
      </c>
      <c r="B177" s="16" t="s">
        <v>9</v>
      </c>
      <c r="C177" s="16" t="s">
        <v>130</v>
      </c>
      <c r="D177" s="37">
        <v>18.899999999999999</v>
      </c>
      <c r="E177" s="15"/>
      <c r="F177" s="16">
        <f>E177*D177</f>
        <v>0</v>
      </c>
    </row>
    <row r="178" spans="1:6" s="38" customFormat="1" ht="15.95" customHeight="1">
      <c r="A178" s="43" t="s">
        <v>232</v>
      </c>
      <c r="B178" s="17" t="s">
        <v>19</v>
      </c>
      <c r="C178" s="17"/>
      <c r="D178" s="37">
        <v>17.899999999999999</v>
      </c>
      <c r="E178" s="15"/>
      <c r="F178" s="16">
        <f>E178*D178</f>
        <v>0</v>
      </c>
    </row>
    <row r="179" spans="1:6" s="38" customFormat="1" ht="15.95" customHeight="1">
      <c r="A179" s="15" t="s">
        <v>126</v>
      </c>
      <c r="B179" s="16" t="s">
        <v>10</v>
      </c>
      <c r="C179" s="16" t="s">
        <v>16</v>
      </c>
      <c r="D179" s="37">
        <v>12.5</v>
      </c>
      <c r="E179" s="15"/>
      <c r="F179" s="16">
        <f>E179*D179</f>
        <v>0</v>
      </c>
    </row>
    <row r="180" spans="1:6" s="38" customFormat="1" ht="15.95" customHeight="1">
      <c r="A180" s="43" t="s">
        <v>233</v>
      </c>
      <c r="B180" s="16" t="s">
        <v>19</v>
      </c>
      <c r="C180" s="42" t="s">
        <v>283</v>
      </c>
      <c r="D180" s="37">
        <v>39.299999999999997</v>
      </c>
      <c r="E180" s="15"/>
      <c r="F180" s="16">
        <f>E180*D180</f>
        <v>0</v>
      </c>
    </row>
    <row r="181" spans="1:6" s="48" customFormat="1" ht="15.95" customHeight="1">
      <c r="A181" s="47" t="s">
        <v>234</v>
      </c>
      <c r="B181" s="16" t="s">
        <v>19</v>
      </c>
      <c r="C181" s="42" t="s">
        <v>280</v>
      </c>
      <c r="D181" s="37">
        <v>39.299999999999997</v>
      </c>
      <c r="E181" s="62"/>
      <c r="F181" s="16">
        <f>E181*D181</f>
        <v>0</v>
      </c>
    </row>
    <row r="182" spans="1:6" s="48" customFormat="1" ht="15.95" customHeight="1">
      <c r="A182" s="43" t="s">
        <v>235</v>
      </c>
      <c r="B182" s="16" t="s">
        <v>5</v>
      </c>
      <c r="C182" s="42"/>
      <c r="D182" s="37">
        <v>18</v>
      </c>
      <c r="E182" s="15"/>
      <c r="F182" s="16">
        <f>E182*D182</f>
        <v>0</v>
      </c>
    </row>
    <row r="183" spans="1:6" s="48" customFormat="1" ht="15.95" customHeight="1">
      <c r="A183" s="11" t="s">
        <v>235</v>
      </c>
      <c r="B183" s="16" t="s">
        <v>19</v>
      </c>
      <c r="C183" s="16"/>
      <c r="D183" s="37">
        <v>31.8</v>
      </c>
      <c r="E183" s="62"/>
      <c r="F183" s="16">
        <f>E183*D183</f>
        <v>0</v>
      </c>
    </row>
    <row r="184" spans="1:6" s="48" customFormat="1" ht="15.95" customHeight="1">
      <c r="A184" s="11" t="s">
        <v>235</v>
      </c>
      <c r="B184" s="16" t="s">
        <v>19</v>
      </c>
      <c r="C184" s="41" t="s">
        <v>278</v>
      </c>
      <c r="D184" s="37">
        <v>41.5</v>
      </c>
      <c r="E184" s="62"/>
      <c r="F184" s="16">
        <f>E184*D184</f>
        <v>0</v>
      </c>
    </row>
    <row r="185" spans="1:6" s="38" customFormat="1" ht="15.95" customHeight="1">
      <c r="A185" s="43" t="s">
        <v>236</v>
      </c>
      <c r="B185" s="17" t="s">
        <v>3</v>
      </c>
      <c r="C185" s="17"/>
      <c r="D185" s="37">
        <v>18</v>
      </c>
      <c r="E185" s="15"/>
      <c r="F185" s="16">
        <f>E185*D185</f>
        <v>0</v>
      </c>
    </row>
    <row r="186" spans="1:6" s="38" customFormat="1" ht="15.95" customHeight="1">
      <c r="A186" s="43" t="s">
        <v>237</v>
      </c>
      <c r="B186" s="17" t="s">
        <v>19</v>
      </c>
      <c r="C186" s="17" t="s">
        <v>278</v>
      </c>
      <c r="D186" s="37">
        <v>36.4</v>
      </c>
      <c r="E186" s="15"/>
      <c r="F186" s="16">
        <f>E186*D186</f>
        <v>0</v>
      </c>
    </row>
    <row r="187" spans="1:6" s="38" customFormat="1" ht="15.95" customHeight="1">
      <c r="A187" s="49" t="s">
        <v>238</v>
      </c>
      <c r="B187" s="17" t="s">
        <v>19</v>
      </c>
      <c r="C187" s="17"/>
      <c r="D187" s="37">
        <v>31.8</v>
      </c>
      <c r="E187" s="15"/>
      <c r="F187" s="16">
        <f>E187*D187</f>
        <v>0</v>
      </c>
    </row>
    <row r="188" spans="1:6" s="10" customFormat="1" ht="15.95" customHeight="1">
      <c r="A188" s="43" t="s">
        <v>239</v>
      </c>
      <c r="B188" s="17" t="s">
        <v>19</v>
      </c>
      <c r="C188" s="17"/>
      <c r="D188" s="37">
        <v>31.8</v>
      </c>
      <c r="E188" s="65"/>
      <c r="F188" s="16">
        <f>E188*D188</f>
        <v>0</v>
      </c>
    </row>
    <row r="189" spans="1:6" s="9" customFormat="1" ht="15.95" customHeight="1">
      <c r="A189" s="43" t="s">
        <v>239</v>
      </c>
      <c r="B189" s="17" t="s">
        <v>5</v>
      </c>
      <c r="C189" s="17"/>
      <c r="D189" s="37">
        <v>18</v>
      </c>
      <c r="E189" s="15"/>
      <c r="F189" s="16">
        <f>E189*D189</f>
        <v>0</v>
      </c>
    </row>
    <row r="190" spans="1:6" s="9" customFormat="1" ht="15.95" customHeight="1">
      <c r="A190" s="43" t="s">
        <v>239</v>
      </c>
      <c r="B190" s="17" t="s">
        <v>19</v>
      </c>
      <c r="C190" s="17" t="s">
        <v>286</v>
      </c>
      <c r="D190" s="37">
        <v>39.299999999999997</v>
      </c>
      <c r="E190" s="15"/>
      <c r="F190" s="16">
        <f>E190*D190</f>
        <v>0</v>
      </c>
    </row>
    <row r="191" spans="1:6" s="9" customFormat="1" ht="15.95" customHeight="1">
      <c r="A191" s="43" t="s">
        <v>240</v>
      </c>
      <c r="B191" s="17" t="s">
        <v>19</v>
      </c>
      <c r="C191" s="17" t="s">
        <v>278</v>
      </c>
      <c r="D191" s="37">
        <v>36.4</v>
      </c>
      <c r="E191" s="15"/>
      <c r="F191" s="16">
        <f>E191*D191</f>
        <v>0</v>
      </c>
    </row>
    <row r="192" spans="1:6" s="9" customFormat="1" ht="15.95" customHeight="1">
      <c r="A192" s="43" t="s">
        <v>241</v>
      </c>
      <c r="B192" s="17" t="s">
        <v>5</v>
      </c>
      <c r="C192" s="17"/>
      <c r="D192" s="37">
        <v>18</v>
      </c>
      <c r="E192" s="15"/>
      <c r="F192" s="16">
        <f>E192*D192</f>
        <v>0</v>
      </c>
    </row>
    <row r="193" spans="1:6" s="9" customFormat="1" ht="15.95" customHeight="1">
      <c r="A193" s="43" t="s">
        <v>242</v>
      </c>
      <c r="B193" s="17" t="s">
        <v>19</v>
      </c>
      <c r="C193" s="17" t="s">
        <v>280</v>
      </c>
      <c r="D193" s="37">
        <v>39.299999999999997</v>
      </c>
      <c r="E193" s="15"/>
      <c r="F193" s="16">
        <f>E193*D193</f>
        <v>0</v>
      </c>
    </row>
    <row r="194" spans="1:6" s="9" customFormat="1" ht="15.95" customHeight="1">
      <c r="A194" s="43" t="s">
        <v>243</v>
      </c>
      <c r="B194" s="17" t="s">
        <v>19</v>
      </c>
      <c r="C194" s="17"/>
      <c r="D194" s="37">
        <v>36.4</v>
      </c>
      <c r="E194" s="15"/>
      <c r="F194" s="16">
        <f>E194*D194</f>
        <v>0</v>
      </c>
    </row>
    <row r="195" spans="1:6" s="9" customFormat="1" ht="15.95" customHeight="1">
      <c r="A195" s="19" t="s">
        <v>30</v>
      </c>
      <c r="B195" s="14" t="s">
        <v>10</v>
      </c>
      <c r="C195" s="14" t="s">
        <v>8</v>
      </c>
      <c r="D195" s="37">
        <v>9.6</v>
      </c>
      <c r="E195" s="15"/>
      <c r="F195" s="16">
        <f>E195*D195</f>
        <v>0</v>
      </c>
    </row>
    <row r="196" spans="1:6" s="9" customFormat="1" ht="15.95" customHeight="1">
      <c r="A196" s="19" t="s">
        <v>90</v>
      </c>
      <c r="B196" s="14" t="s">
        <v>9</v>
      </c>
      <c r="C196" s="14" t="s">
        <v>254</v>
      </c>
      <c r="D196" s="37">
        <v>15</v>
      </c>
      <c r="E196" s="15"/>
      <c r="F196" s="16">
        <f>E196*D196</f>
        <v>0</v>
      </c>
    </row>
    <row r="197" spans="1:6" s="9" customFormat="1" ht="15.95" customHeight="1">
      <c r="A197" s="11" t="s">
        <v>244</v>
      </c>
      <c r="B197" s="17" t="s">
        <v>19</v>
      </c>
      <c r="C197" s="17"/>
      <c r="D197" s="37">
        <v>36.4</v>
      </c>
      <c r="E197" s="15"/>
      <c r="F197" s="16">
        <f>E197*D197</f>
        <v>0</v>
      </c>
    </row>
    <row r="198" spans="1:6" s="9" customFormat="1" ht="15.95" customHeight="1">
      <c r="A198" s="15" t="s">
        <v>91</v>
      </c>
      <c r="B198" s="16" t="s">
        <v>3</v>
      </c>
      <c r="C198" s="17" t="s">
        <v>23</v>
      </c>
      <c r="D198" s="37">
        <v>4.3</v>
      </c>
      <c r="E198" s="15"/>
      <c r="F198" s="16">
        <f>E198*D198</f>
        <v>0</v>
      </c>
    </row>
    <row r="199" spans="1:6" s="10" customFormat="1" ht="15.95" customHeight="1">
      <c r="A199" s="15" t="s">
        <v>91</v>
      </c>
      <c r="B199" s="16" t="s">
        <v>19</v>
      </c>
      <c r="C199" s="16" t="s">
        <v>11</v>
      </c>
      <c r="D199" s="37">
        <v>6.8</v>
      </c>
      <c r="E199" s="65"/>
      <c r="F199" s="16">
        <f>E199*D199</f>
        <v>0</v>
      </c>
    </row>
    <row r="200" spans="1:6" s="10" customFormat="1" ht="15.95" customHeight="1">
      <c r="A200" s="15" t="s">
        <v>250</v>
      </c>
      <c r="B200" s="16" t="s">
        <v>19</v>
      </c>
      <c r="C200" s="16" t="s">
        <v>11</v>
      </c>
      <c r="D200" s="37">
        <v>6.8</v>
      </c>
      <c r="E200" s="65"/>
      <c r="F200" s="16">
        <f>E200*D200</f>
        <v>0</v>
      </c>
    </row>
    <row r="201" spans="1:6" s="10" customFormat="1" ht="15.95" customHeight="1">
      <c r="A201" s="15" t="s">
        <v>92</v>
      </c>
      <c r="B201" s="12" t="s">
        <v>3</v>
      </c>
      <c r="C201" s="12" t="s">
        <v>22</v>
      </c>
      <c r="D201" s="37">
        <v>4.5</v>
      </c>
      <c r="E201" s="65"/>
      <c r="F201" s="16">
        <f>E201*D201</f>
        <v>0</v>
      </c>
    </row>
    <row r="202" spans="1:6" s="9" customFormat="1" ht="15.95" customHeight="1">
      <c r="A202" s="15" t="s">
        <v>92</v>
      </c>
      <c r="B202" s="16" t="s">
        <v>3</v>
      </c>
      <c r="C202" s="16" t="s">
        <v>26</v>
      </c>
      <c r="D202" s="37">
        <v>5</v>
      </c>
      <c r="E202" s="15"/>
      <c r="F202" s="16">
        <f>E202*D202</f>
        <v>0</v>
      </c>
    </row>
    <row r="203" spans="1:6" s="9" customFormat="1" ht="15.95" customHeight="1">
      <c r="A203" s="15" t="s">
        <v>92</v>
      </c>
      <c r="B203" s="16" t="s">
        <v>19</v>
      </c>
      <c r="C203" s="16" t="s">
        <v>11</v>
      </c>
      <c r="D203" s="37">
        <v>6.8</v>
      </c>
      <c r="E203" s="15"/>
      <c r="F203" s="16">
        <f>E203*D203</f>
        <v>0</v>
      </c>
    </row>
    <row r="204" spans="1:6" s="9" customFormat="1" ht="15.95" customHeight="1">
      <c r="A204" s="15" t="s">
        <v>251</v>
      </c>
      <c r="B204" s="16" t="s">
        <v>19</v>
      </c>
      <c r="C204" s="16" t="s">
        <v>11</v>
      </c>
      <c r="D204" s="37">
        <v>6.8</v>
      </c>
      <c r="E204" s="15"/>
      <c r="F204" s="16">
        <f>E204*D204</f>
        <v>0</v>
      </c>
    </row>
    <row r="205" spans="1:6" s="9" customFormat="1" ht="15.95" customHeight="1">
      <c r="A205" s="15" t="s">
        <v>93</v>
      </c>
      <c r="B205" s="16" t="s">
        <v>54</v>
      </c>
      <c r="C205" s="16" t="s">
        <v>252</v>
      </c>
      <c r="D205" s="37">
        <v>10.4</v>
      </c>
      <c r="E205" s="15"/>
      <c r="F205" s="16">
        <f>E205*D205</f>
        <v>0</v>
      </c>
    </row>
    <row r="206" spans="1:6" s="9" customFormat="1" ht="15.95" customHeight="1">
      <c r="A206" s="18" t="s">
        <v>346</v>
      </c>
      <c r="B206" s="12" t="s">
        <v>3</v>
      </c>
      <c r="C206" s="12" t="s">
        <v>22</v>
      </c>
      <c r="D206" s="37">
        <v>4</v>
      </c>
      <c r="E206" s="15"/>
      <c r="F206" s="16">
        <f>E206*D206</f>
        <v>0</v>
      </c>
    </row>
    <row r="207" spans="1:6" s="9" customFormat="1" ht="15.95" customHeight="1">
      <c r="A207" s="18" t="s">
        <v>151</v>
      </c>
      <c r="B207" s="16" t="s">
        <v>3</v>
      </c>
      <c r="C207" s="17" t="s">
        <v>22</v>
      </c>
      <c r="D207" s="37">
        <v>5.7</v>
      </c>
      <c r="E207" s="15"/>
      <c r="F207" s="16">
        <f>E207*D207</f>
        <v>0</v>
      </c>
    </row>
    <row r="208" spans="1:6" s="9" customFormat="1" ht="15.95" customHeight="1">
      <c r="A208" s="18" t="s">
        <v>353</v>
      </c>
      <c r="B208" s="12" t="s">
        <v>3</v>
      </c>
      <c r="C208" s="12" t="s">
        <v>22</v>
      </c>
      <c r="D208" s="37">
        <v>4</v>
      </c>
      <c r="E208" s="15"/>
      <c r="F208" s="16">
        <f>E208*D208</f>
        <v>0</v>
      </c>
    </row>
    <row r="209" spans="1:6" s="9" customFormat="1" ht="15.95" customHeight="1">
      <c r="A209" s="18" t="s">
        <v>94</v>
      </c>
      <c r="B209" s="12" t="s">
        <v>19</v>
      </c>
      <c r="C209" s="12" t="s">
        <v>11</v>
      </c>
      <c r="D209" s="37">
        <v>7.1</v>
      </c>
      <c r="E209" s="15"/>
      <c r="F209" s="16">
        <f>E209*D209</f>
        <v>0</v>
      </c>
    </row>
    <row r="210" spans="1:6" s="9" customFormat="1" ht="15.95" customHeight="1">
      <c r="A210" s="18" t="s">
        <v>95</v>
      </c>
      <c r="B210" s="12" t="s">
        <v>3</v>
      </c>
      <c r="C210" s="12" t="s">
        <v>26</v>
      </c>
      <c r="D210" s="37">
        <v>4.3</v>
      </c>
      <c r="E210" s="15"/>
      <c r="F210" s="16">
        <f>E210*D210</f>
        <v>0</v>
      </c>
    </row>
    <row r="211" spans="1:6" s="10" customFormat="1" ht="15.95" customHeight="1">
      <c r="A211" s="18" t="s">
        <v>96</v>
      </c>
      <c r="B211" s="12" t="s">
        <v>3</v>
      </c>
      <c r="C211" s="12" t="s">
        <v>13</v>
      </c>
      <c r="D211" s="37">
        <v>5.7</v>
      </c>
      <c r="E211" s="65"/>
      <c r="F211" s="16">
        <f>E211*D211</f>
        <v>0</v>
      </c>
    </row>
    <row r="212" spans="1:6" s="10" customFormat="1" ht="15.95" customHeight="1">
      <c r="A212" s="18" t="s">
        <v>164</v>
      </c>
      <c r="B212" s="12" t="s">
        <v>3</v>
      </c>
      <c r="C212" s="12" t="s">
        <v>22</v>
      </c>
      <c r="D212" s="37">
        <v>4</v>
      </c>
      <c r="E212" s="65"/>
      <c r="F212" s="16">
        <f>E212*D212</f>
        <v>0</v>
      </c>
    </row>
    <row r="213" spans="1:6" s="10" customFormat="1" ht="15.95" customHeight="1">
      <c r="A213" s="18" t="s">
        <v>351</v>
      </c>
      <c r="B213" s="12" t="s">
        <v>3</v>
      </c>
      <c r="C213" s="12" t="s">
        <v>22</v>
      </c>
      <c r="D213" s="37">
        <v>6.8</v>
      </c>
      <c r="E213" s="65"/>
      <c r="F213" s="16">
        <f>E213*D213</f>
        <v>0</v>
      </c>
    </row>
    <row r="214" spans="1:6" s="10" customFormat="1" ht="15.95" customHeight="1">
      <c r="A214" s="18" t="s">
        <v>97</v>
      </c>
      <c r="B214" s="12" t="s">
        <v>3</v>
      </c>
      <c r="C214" s="12" t="s">
        <v>26</v>
      </c>
      <c r="D214" s="37">
        <v>5</v>
      </c>
      <c r="E214" s="65"/>
      <c r="F214" s="16">
        <f>E214*D214</f>
        <v>0</v>
      </c>
    </row>
    <row r="215" spans="1:6" s="10" customFormat="1" ht="15.95" customHeight="1">
      <c r="A215" s="18" t="s">
        <v>98</v>
      </c>
      <c r="B215" s="12" t="s">
        <v>44</v>
      </c>
      <c r="C215" s="12" t="s">
        <v>130</v>
      </c>
      <c r="D215" s="37">
        <v>13.9</v>
      </c>
      <c r="E215" s="65"/>
      <c r="F215" s="16">
        <f>E215*D215</f>
        <v>0</v>
      </c>
    </row>
    <row r="216" spans="1:6" s="9" customFormat="1" ht="15.95" customHeight="1">
      <c r="A216" s="18" t="s">
        <v>150</v>
      </c>
      <c r="B216" s="12" t="s">
        <v>3</v>
      </c>
      <c r="C216" s="12" t="s">
        <v>13</v>
      </c>
      <c r="D216" s="37">
        <v>5.7</v>
      </c>
      <c r="E216" s="15"/>
      <c r="F216" s="16">
        <f>E216*D216</f>
        <v>0</v>
      </c>
    </row>
    <row r="217" spans="1:6" s="10" customFormat="1" ht="15.95" customHeight="1">
      <c r="A217" s="18" t="s">
        <v>99</v>
      </c>
      <c r="B217" s="12" t="s">
        <v>3</v>
      </c>
      <c r="C217" s="12" t="s">
        <v>26</v>
      </c>
      <c r="D217" s="37">
        <v>4.3</v>
      </c>
      <c r="E217" s="65"/>
      <c r="F217" s="16">
        <f>E217*D217</f>
        <v>0</v>
      </c>
    </row>
    <row r="218" spans="1:6" s="10" customFormat="1" ht="15.95" customHeight="1">
      <c r="A218" s="43" t="s">
        <v>245</v>
      </c>
      <c r="B218" s="17" t="s">
        <v>4</v>
      </c>
      <c r="C218" s="17" t="s">
        <v>22</v>
      </c>
      <c r="D218" s="37">
        <v>4.3</v>
      </c>
      <c r="E218" s="15"/>
      <c r="F218" s="16">
        <f>E218*D218</f>
        <v>0</v>
      </c>
    </row>
    <row r="219" spans="1:6" s="10" customFormat="1" ht="15.95" customHeight="1">
      <c r="A219" s="43" t="s">
        <v>341</v>
      </c>
      <c r="B219" s="12" t="s">
        <v>3</v>
      </c>
      <c r="C219" s="12" t="s">
        <v>22</v>
      </c>
      <c r="D219" s="37">
        <v>4</v>
      </c>
      <c r="E219" s="15"/>
      <c r="F219" s="16">
        <f>E219*D219</f>
        <v>0</v>
      </c>
    </row>
    <row r="220" spans="1:6" s="38" customFormat="1" ht="15.95" customHeight="1">
      <c r="A220" s="52" t="s">
        <v>154</v>
      </c>
      <c r="B220" s="16" t="s">
        <v>29</v>
      </c>
      <c r="C220" s="16" t="s">
        <v>13</v>
      </c>
      <c r="D220" s="37">
        <v>7.5</v>
      </c>
      <c r="E220" s="15"/>
      <c r="F220" s="16">
        <f>E220*D220</f>
        <v>0</v>
      </c>
    </row>
    <row r="221" spans="1:6" s="9" customFormat="1" ht="15.95" customHeight="1">
      <c r="A221" s="15" t="s">
        <v>347</v>
      </c>
      <c r="B221" s="12" t="s">
        <v>3</v>
      </c>
      <c r="C221" s="12" t="s">
        <v>22</v>
      </c>
      <c r="D221" s="37">
        <v>4</v>
      </c>
      <c r="E221" s="15"/>
      <c r="F221" s="16">
        <f>E221*D221</f>
        <v>0</v>
      </c>
    </row>
    <row r="222" spans="1:6" s="9" customFormat="1" ht="15.95" customHeight="1">
      <c r="A222" s="43" t="s">
        <v>246</v>
      </c>
      <c r="B222" s="17" t="s">
        <v>4</v>
      </c>
      <c r="C222" s="17"/>
      <c r="D222" s="37">
        <v>6.1</v>
      </c>
      <c r="E222" s="15"/>
      <c r="F222" s="16">
        <f>E222*D222</f>
        <v>0</v>
      </c>
    </row>
    <row r="223" spans="1:6" s="9" customFormat="1" ht="15.95" customHeight="1">
      <c r="A223" s="68" t="s">
        <v>350</v>
      </c>
      <c r="B223" s="12" t="s">
        <v>3</v>
      </c>
      <c r="C223" s="12" t="s">
        <v>23</v>
      </c>
      <c r="D223" s="37">
        <v>4.3</v>
      </c>
      <c r="E223" s="15"/>
      <c r="F223" s="16">
        <f>E223*D223</f>
        <v>0</v>
      </c>
    </row>
    <row r="224" spans="1:6" s="9" customFormat="1" ht="15.95" customHeight="1">
      <c r="A224" s="68" t="s">
        <v>360</v>
      </c>
      <c r="B224" s="12" t="s">
        <v>3</v>
      </c>
      <c r="C224" s="12" t="s">
        <v>23</v>
      </c>
      <c r="D224" s="37">
        <v>4.3</v>
      </c>
      <c r="E224" s="15"/>
      <c r="F224" s="16">
        <f>E224*D224</f>
        <v>0</v>
      </c>
    </row>
    <row r="225" spans="1:6" s="9" customFormat="1" ht="15.95" customHeight="1">
      <c r="A225" s="68" t="s">
        <v>336</v>
      </c>
      <c r="B225" s="12" t="s">
        <v>3</v>
      </c>
      <c r="C225" s="12" t="s">
        <v>22</v>
      </c>
      <c r="D225" s="37">
        <v>4.3</v>
      </c>
      <c r="E225" s="15"/>
      <c r="F225" s="16">
        <f>E225*D225</f>
        <v>0</v>
      </c>
    </row>
    <row r="226" spans="1:6" s="10" customFormat="1" ht="15.95" customHeight="1">
      <c r="A226" s="18" t="s">
        <v>273</v>
      </c>
      <c r="B226" s="12" t="s">
        <v>3</v>
      </c>
      <c r="C226" s="12" t="s">
        <v>22</v>
      </c>
      <c r="D226" s="37">
        <v>8.1999999999999993</v>
      </c>
      <c r="E226" s="65"/>
      <c r="F226" s="16">
        <f>E226*D226</f>
        <v>0</v>
      </c>
    </row>
    <row r="227" spans="1:6" s="10" customFormat="1" ht="15.95" customHeight="1">
      <c r="A227" s="18" t="s">
        <v>132</v>
      </c>
      <c r="B227" s="12" t="s">
        <v>3</v>
      </c>
      <c r="C227" s="12" t="s">
        <v>13</v>
      </c>
      <c r="D227" s="37">
        <v>4.5</v>
      </c>
      <c r="E227" s="15"/>
      <c r="F227" s="16">
        <f>E227*D227</f>
        <v>0</v>
      </c>
    </row>
    <row r="228" spans="1:6" s="10" customFormat="1" ht="15.95" customHeight="1">
      <c r="A228" s="18" t="s">
        <v>132</v>
      </c>
      <c r="B228" s="12" t="s">
        <v>19</v>
      </c>
      <c r="C228" s="12" t="s">
        <v>25</v>
      </c>
      <c r="D228" s="37">
        <v>8</v>
      </c>
      <c r="E228" s="15"/>
      <c r="F228" s="16">
        <f>E228*D228</f>
        <v>0</v>
      </c>
    </row>
    <row r="229" spans="1:6" s="10" customFormat="1" ht="15.95" customHeight="1">
      <c r="A229" s="68" t="s">
        <v>362</v>
      </c>
      <c r="B229" s="12" t="s">
        <v>3</v>
      </c>
      <c r="C229" s="12" t="s">
        <v>23</v>
      </c>
      <c r="D229" s="37">
        <v>4</v>
      </c>
      <c r="E229" s="65"/>
      <c r="F229" s="16">
        <f>E229*D229</f>
        <v>0</v>
      </c>
    </row>
    <row r="230" spans="1:6" s="38" customFormat="1" ht="15.95" customHeight="1">
      <c r="A230" s="68" t="s">
        <v>100</v>
      </c>
      <c r="B230" s="12" t="s">
        <v>3</v>
      </c>
      <c r="C230" s="12" t="s">
        <v>23</v>
      </c>
      <c r="D230" s="37">
        <v>4.3</v>
      </c>
      <c r="E230" s="15"/>
      <c r="F230" s="16">
        <f>E230*D230</f>
        <v>0</v>
      </c>
    </row>
    <row r="231" spans="1:6" s="9" customFormat="1" ht="15.95" customHeight="1">
      <c r="A231" s="18" t="s">
        <v>101</v>
      </c>
      <c r="B231" s="12" t="s">
        <v>19</v>
      </c>
      <c r="C231" s="12" t="s">
        <v>8</v>
      </c>
      <c r="D231" s="37">
        <v>7.1</v>
      </c>
      <c r="E231" s="15"/>
      <c r="F231" s="16">
        <f>E231*D231</f>
        <v>0</v>
      </c>
    </row>
    <row r="232" spans="1:6" s="9" customFormat="1" ht="15.95" customHeight="1">
      <c r="A232" s="21" t="s">
        <v>103</v>
      </c>
      <c r="B232" s="14" t="s">
        <v>3</v>
      </c>
      <c r="C232" s="14" t="s">
        <v>26</v>
      </c>
      <c r="D232" s="37">
        <v>5</v>
      </c>
      <c r="E232" s="15"/>
      <c r="F232" s="16">
        <f>E232*D232</f>
        <v>0</v>
      </c>
    </row>
    <row r="233" spans="1:6" s="38" customFormat="1" ht="15.95" customHeight="1">
      <c r="A233" s="21" t="s">
        <v>103</v>
      </c>
      <c r="B233" s="14" t="s">
        <v>9</v>
      </c>
      <c r="C233" s="14" t="s">
        <v>28</v>
      </c>
      <c r="D233" s="37">
        <v>14</v>
      </c>
      <c r="E233" s="15"/>
      <c r="F233" s="16">
        <f>E233*D233</f>
        <v>0</v>
      </c>
    </row>
    <row r="234" spans="1:6" s="9" customFormat="1" ht="15.95" customHeight="1">
      <c r="A234" s="15" t="s">
        <v>123</v>
      </c>
      <c r="B234" s="16" t="s">
        <v>44</v>
      </c>
      <c r="C234" s="16" t="s">
        <v>57</v>
      </c>
      <c r="D234" s="37">
        <v>15</v>
      </c>
      <c r="E234" s="15"/>
      <c r="F234" s="16">
        <f>E234*D234</f>
        <v>0</v>
      </c>
    </row>
    <row r="235" spans="1:6" s="9" customFormat="1" ht="15.95" customHeight="1">
      <c r="A235" s="18" t="s">
        <v>102</v>
      </c>
      <c r="B235" s="12" t="s">
        <v>3</v>
      </c>
      <c r="C235" s="12" t="s">
        <v>23</v>
      </c>
      <c r="D235" s="37">
        <v>4.5</v>
      </c>
      <c r="E235" s="15"/>
      <c r="F235" s="16">
        <f>E235*D235</f>
        <v>0</v>
      </c>
    </row>
    <row r="236" spans="1:6" s="9" customFormat="1" ht="15.95" customHeight="1">
      <c r="A236" s="18" t="s">
        <v>102</v>
      </c>
      <c r="B236" s="12" t="s">
        <v>19</v>
      </c>
      <c r="C236" s="12" t="s">
        <v>13</v>
      </c>
      <c r="D236" s="37">
        <v>5.7</v>
      </c>
      <c r="E236" s="15"/>
      <c r="F236" s="16">
        <f>E236*D236</f>
        <v>0</v>
      </c>
    </row>
    <row r="237" spans="1:6" s="9" customFormat="1" ht="15.95" customHeight="1">
      <c r="A237" s="18" t="s">
        <v>338</v>
      </c>
      <c r="B237" s="14" t="s">
        <v>3</v>
      </c>
      <c r="C237" s="14" t="s">
        <v>23</v>
      </c>
      <c r="D237" s="37">
        <v>4</v>
      </c>
      <c r="E237" s="15"/>
      <c r="F237" s="16">
        <f>E237*D237</f>
        <v>0</v>
      </c>
    </row>
    <row r="238" spans="1:6" s="10" customFormat="1" ht="15.95" customHeight="1">
      <c r="A238" s="18" t="s">
        <v>275</v>
      </c>
      <c r="B238" s="12" t="s">
        <v>3</v>
      </c>
      <c r="C238" s="12" t="s">
        <v>26</v>
      </c>
      <c r="D238" s="37">
        <v>4</v>
      </c>
      <c r="E238" s="65"/>
      <c r="F238" s="16">
        <f>E238*D238</f>
        <v>0</v>
      </c>
    </row>
    <row r="239" spans="1:6" s="10" customFormat="1" ht="15.95" customHeight="1">
      <c r="A239" s="21" t="s">
        <v>344</v>
      </c>
      <c r="B239" s="14" t="s">
        <v>45</v>
      </c>
      <c r="C239" s="14" t="s">
        <v>255</v>
      </c>
      <c r="D239" s="37">
        <v>13.9</v>
      </c>
      <c r="E239" s="65"/>
      <c r="F239" s="16">
        <f>E239*D239</f>
        <v>0</v>
      </c>
    </row>
    <row r="240" spans="1:6" s="10" customFormat="1" ht="15.95" customHeight="1">
      <c r="A240" s="21" t="s">
        <v>345</v>
      </c>
      <c r="B240" s="16" t="s">
        <v>3</v>
      </c>
      <c r="C240" s="16" t="s">
        <v>22</v>
      </c>
      <c r="D240" s="37">
        <v>4.3</v>
      </c>
      <c r="E240" s="65"/>
      <c r="F240" s="16">
        <f>E240*D240</f>
        <v>0</v>
      </c>
    </row>
    <row r="241" spans="1:6" s="9" customFormat="1" ht="15.95" customHeight="1">
      <c r="A241" s="15" t="s">
        <v>56</v>
      </c>
      <c r="B241" s="16" t="s">
        <v>3</v>
      </c>
      <c r="C241" s="16" t="s">
        <v>26</v>
      </c>
      <c r="D241" s="37">
        <v>6</v>
      </c>
      <c r="E241" s="15"/>
      <c r="F241" s="16">
        <f>E241*D241</f>
        <v>0</v>
      </c>
    </row>
    <row r="242" spans="1:6" s="9" customFormat="1" ht="15.95" customHeight="1">
      <c r="A242" s="15" t="s">
        <v>104</v>
      </c>
      <c r="B242" s="16" t="s">
        <v>3</v>
      </c>
      <c r="C242" s="16" t="s">
        <v>22</v>
      </c>
      <c r="D242" s="37">
        <v>4</v>
      </c>
      <c r="E242" s="15"/>
      <c r="F242" s="16">
        <f>E242*D242</f>
        <v>0</v>
      </c>
    </row>
    <row r="243" spans="1:6" s="9" customFormat="1" ht="15.95" customHeight="1">
      <c r="A243" s="15" t="s">
        <v>104</v>
      </c>
      <c r="B243" s="16" t="s">
        <v>3</v>
      </c>
      <c r="C243" s="16" t="s">
        <v>13</v>
      </c>
      <c r="D243" s="37">
        <v>5.7</v>
      </c>
      <c r="E243" s="15"/>
      <c r="F243" s="16">
        <f>E243*D243</f>
        <v>0</v>
      </c>
    </row>
    <row r="244" spans="1:6" s="9" customFormat="1" ht="15.95" customHeight="1">
      <c r="A244" s="15" t="s">
        <v>104</v>
      </c>
      <c r="B244" s="16" t="s">
        <v>19</v>
      </c>
      <c r="C244" s="16" t="s">
        <v>16</v>
      </c>
      <c r="D244" s="37">
        <v>6.8</v>
      </c>
      <c r="E244" s="15"/>
      <c r="F244" s="16">
        <f>E244*D244</f>
        <v>0</v>
      </c>
    </row>
    <row r="245" spans="1:6" s="9" customFormat="1" ht="15.95" customHeight="1">
      <c r="A245" s="21" t="s">
        <v>335</v>
      </c>
      <c r="B245" s="16" t="s">
        <v>3</v>
      </c>
      <c r="C245" s="16" t="s">
        <v>22</v>
      </c>
      <c r="D245" s="37">
        <v>4.3</v>
      </c>
      <c r="E245" s="15"/>
      <c r="F245" s="16">
        <f>E245*D245</f>
        <v>0</v>
      </c>
    </row>
    <row r="246" spans="1:6" s="9" customFormat="1" ht="15.95" customHeight="1">
      <c r="A246" s="18" t="s">
        <v>253</v>
      </c>
      <c r="B246" s="12" t="s">
        <v>3</v>
      </c>
      <c r="C246" s="12" t="s">
        <v>13</v>
      </c>
      <c r="D246" s="37">
        <v>4</v>
      </c>
      <c r="E246" s="15"/>
      <c r="F246" s="16">
        <f>E246*D246</f>
        <v>0</v>
      </c>
    </row>
    <row r="247" spans="1:6" s="9" customFormat="1" ht="15.95" customHeight="1">
      <c r="A247" s="18" t="s">
        <v>253</v>
      </c>
      <c r="B247" s="12" t="s">
        <v>3</v>
      </c>
      <c r="C247" s="12" t="s">
        <v>131</v>
      </c>
      <c r="D247" s="37">
        <v>5</v>
      </c>
      <c r="E247" s="15"/>
      <c r="F247" s="16">
        <f>E247*D247</f>
        <v>0</v>
      </c>
    </row>
    <row r="248" spans="1:6" s="28" customFormat="1" ht="21" customHeight="1">
      <c r="A248" s="87" t="s">
        <v>171</v>
      </c>
      <c r="B248" s="88"/>
      <c r="C248" s="89"/>
      <c r="D248" s="37"/>
      <c r="E248" s="69"/>
      <c r="F248" s="16"/>
    </row>
    <row r="249" spans="1:6" s="29" customFormat="1" ht="57.95" customHeight="1">
      <c r="A249" s="56" t="s">
        <v>2</v>
      </c>
      <c r="B249" s="56" t="s">
        <v>6</v>
      </c>
      <c r="C249" s="56" t="s">
        <v>7</v>
      </c>
      <c r="D249" s="57" t="s">
        <v>169</v>
      </c>
      <c r="E249" s="70"/>
      <c r="F249" s="16"/>
    </row>
    <row r="250" spans="1:6" s="30" customFormat="1" ht="15.95" customHeight="1">
      <c r="A250" s="34" t="s">
        <v>105</v>
      </c>
      <c r="B250" s="20" t="s">
        <v>40</v>
      </c>
      <c r="C250" s="20" t="s">
        <v>37</v>
      </c>
      <c r="D250" s="37">
        <v>56.4</v>
      </c>
      <c r="E250" s="71"/>
      <c r="F250" s="16">
        <f>E250*D250</f>
        <v>0</v>
      </c>
    </row>
    <row r="251" spans="1:6" s="30" customFormat="1" ht="15.95" customHeight="1">
      <c r="A251" s="35" t="s">
        <v>105</v>
      </c>
      <c r="B251" s="22" t="s">
        <v>41</v>
      </c>
      <c r="C251" s="22" t="s">
        <v>33</v>
      </c>
      <c r="D251" s="37">
        <v>83.6</v>
      </c>
      <c r="E251" s="71"/>
      <c r="F251" s="16">
        <f>E251*D251</f>
        <v>0</v>
      </c>
    </row>
    <row r="252" spans="1:6" s="28" customFormat="1" ht="15.95" customHeight="1">
      <c r="A252" s="21" t="s">
        <v>134</v>
      </c>
      <c r="B252" s="14" t="s">
        <v>4</v>
      </c>
      <c r="C252" s="23" t="s">
        <v>28</v>
      </c>
      <c r="D252" s="37">
        <v>5.7</v>
      </c>
      <c r="E252" s="69"/>
      <c r="F252" s="16">
        <f>E252*D252</f>
        <v>0</v>
      </c>
    </row>
    <row r="253" spans="1:6" s="31" customFormat="1" ht="15.95" customHeight="1">
      <c r="A253" s="18" t="s">
        <v>266</v>
      </c>
      <c r="B253" s="14" t="s">
        <v>40</v>
      </c>
      <c r="C253" s="12" t="s">
        <v>33</v>
      </c>
      <c r="D253" s="37">
        <v>57.1</v>
      </c>
      <c r="E253" s="72"/>
      <c r="F253" s="16">
        <f>E253*D253</f>
        <v>0</v>
      </c>
    </row>
    <row r="254" spans="1:6" s="31" customFormat="1" ht="15.95" customHeight="1">
      <c r="A254" s="18" t="s">
        <v>260</v>
      </c>
      <c r="B254" s="14" t="s">
        <v>18</v>
      </c>
      <c r="C254" s="12" t="s">
        <v>131</v>
      </c>
      <c r="D254" s="37">
        <v>5.7</v>
      </c>
      <c r="E254" s="72"/>
      <c r="F254" s="16">
        <f>E254*D254</f>
        <v>0</v>
      </c>
    </row>
    <row r="255" spans="1:6" s="31" customFormat="1" ht="15.95" customHeight="1">
      <c r="A255" s="53" t="s">
        <v>302</v>
      </c>
      <c r="B255" s="16" t="s">
        <v>10</v>
      </c>
      <c r="C255" s="12"/>
      <c r="D255" s="37">
        <v>38.6</v>
      </c>
      <c r="E255" s="72"/>
      <c r="F255" s="16">
        <f>E255*D255</f>
        <v>0</v>
      </c>
    </row>
    <row r="256" spans="1:6" s="31" customFormat="1" ht="15.95" customHeight="1">
      <c r="A256" s="18" t="s">
        <v>271</v>
      </c>
      <c r="B256" s="14" t="s">
        <v>41</v>
      </c>
      <c r="C256" s="12" t="s">
        <v>272</v>
      </c>
      <c r="D256" s="37">
        <v>71.400000000000006</v>
      </c>
      <c r="E256" s="72"/>
      <c r="F256" s="16">
        <f>E256*D256</f>
        <v>0</v>
      </c>
    </row>
    <row r="257" spans="1:6" s="31" customFormat="1" ht="15.95" customHeight="1">
      <c r="A257" s="18" t="s">
        <v>106</v>
      </c>
      <c r="B257" s="14" t="s">
        <v>40</v>
      </c>
      <c r="C257" s="12" t="s">
        <v>38</v>
      </c>
      <c r="D257" s="37">
        <v>57.9</v>
      </c>
      <c r="E257" s="72"/>
      <c r="F257" s="16">
        <f>E257*D257</f>
        <v>0</v>
      </c>
    </row>
    <row r="258" spans="1:6" s="31" customFormat="1" ht="15.95" customHeight="1">
      <c r="A258" s="18" t="s">
        <v>152</v>
      </c>
      <c r="B258" s="14" t="s">
        <v>42</v>
      </c>
      <c r="C258" s="14" t="s">
        <v>38</v>
      </c>
      <c r="D258" s="37">
        <v>56.4</v>
      </c>
      <c r="E258" s="72"/>
      <c r="F258" s="16">
        <f>E258*D258</f>
        <v>0</v>
      </c>
    </row>
    <row r="259" spans="1:6" s="31" customFormat="1" ht="15.95" customHeight="1">
      <c r="A259" s="18" t="s">
        <v>152</v>
      </c>
      <c r="B259" s="14" t="s">
        <v>40</v>
      </c>
      <c r="C259" s="12" t="s">
        <v>39</v>
      </c>
      <c r="D259" s="37">
        <v>73.2</v>
      </c>
      <c r="E259" s="72"/>
      <c r="F259" s="16">
        <f>E259*D259</f>
        <v>0</v>
      </c>
    </row>
    <row r="260" spans="1:6" s="31" customFormat="1" ht="15.95" customHeight="1">
      <c r="A260" s="18" t="s">
        <v>107</v>
      </c>
      <c r="B260" s="12" t="s">
        <v>168</v>
      </c>
      <c r="C260" s="12" t="s">
        <v>37</v>
      </c>
      <c r="D260" s="37">
        <v>69</v>
      </c>
      <c r="E260" s="72"/>
      <c r="F260" s="16">
        <f>E260*D260</f>
        <v>0</v>
      </c>
    </row>
    <row r="261" spans="1:6" s="31" customFormat="1" ht="15.95" customHeight="1">
      <c r="A261" s="18" t="s">
        <v>122</v>
      </c>
      <c r="B261" s="12" t="s">
        <v>3</v>
      </c>
      <c r="C261" s="12" t="s">
        <v>131</v>
      </c>
      <c r="D261" s="37">
        <v>5.7</v>
      </c>
      <c r="E261" s="72"/>
      <c r="F261" s="16">
        <f>E261*D261</f>
        <v>0</v>
      </c>
    </row>
    <row r="262" spans="1:6" s="31" customFormat="1" ht="15.95" customHeight="1">
      <c r="A262" s="18" t="s">
        <v>276</v>
      </c>
      <c r="B262" s="12" t="s">
        <v>44</v>
      </c>
      <c r="C262" s="12" t="s">
        <v>33</v>
      </c>
      <c r="D262" s="37">
        <v>42.9</v>
      </c>
      <c r="E262" s="72"/>
      <c r="F262" s="16">
        <f>E262*D262</f>
        <v>0</v>
      </c>
    </row>
    <row r="263" spans="1:6" s="38" customFormat="1" ht="15.95" customHeight="1">
      <c r="A263" s="43" t="s">
        <v>189</v>
      </c>
      <c r="B263" s="17" t="s">
        <v>4</v>
      </c>
      <c r="C263" s="17" t="s">
        <v>278</v>
      </c>
      <c r="D263" s="37">
        <v>16.8</v>
      </c>
      <c r="E263" s="15"/>
      <c r="F263" s="16">
        <f>E263*D263</f>
        <v>0</v>
      </c>
    </row>
    <row r="264" spans="1:6" s="50" customFormat="1" ht="15.75" customHeight="1">
      <c r="A264" s="15" t="s">
        <v>259</v>
      </c>
      <c r="B264" s="16" t="s">
        <v>10</v>
      </c>
      <c r="C264" s="45" t="s">
        <v>356</v>
      </c>
      <c r="D264" s="37">
        <v>5</v>
      </c>
      <c r="E264" s="62"/>
      <c r="F264" s="16">
        <f>E264*D264</f>
        <v>0</v>
      </c>
    </row>
    <row r="265" spans="1:6" s="31" customFormat="1" ht="15.95" customHeight="1">
      <c r="A265" s="15" t="s">
        <v>108</v>
      </c>
      <c r="B265" s="16" t="s">
        <v>10</v>
      </c>
      <c r="C265" s="16" t="s">
        <v>256</v>
      </c>
      <c r="D265" s="37">
        <v>6.5</v>
      </c>
      <c r="E265" s="72"/>
      <c r="F265" s="16">
        <f>E265*D265</f>
        <v>0</v>
      </c>
    </row>
    <row r="266" spans="1:6" s="31" customFormat="1" ht="15.95" customHeight="1">
      <c r="A266" s="15" t="s">
        <v>269</v>
      </c>
      <c r="B266" s="16" t="s">
        <v>40</v>
      </c>
      <c r="C266" s="16" t="s">
        <v>38</v>
      </c>
      <c r="D266" s="37">
        <v>71.400000000000006</v>
      </c>
      <c r="E266" s="72"/>
      <c r="F266" s="16">
        <f>E266*D266</f>
        <v>0</v>
      </c>
    </row>
    <row r="267" spans="1:6" s="31" customFormat="1" ht="15.95" customHeight="1">
      <c r="A267" s="15" t="s">
        <v>267</v>
      </c>
      <c r="B267" s="16" t="s">
        <v>40</v>
      </c>
      <c r="C267" s="16" t="s">
        <v>37</v>
      </c>
      <c r="D267" s="37">
        <v>71.400000000000006</v>
      </c>
      <c r="E267" s="72"/>
      <c r="F267" s="16">
        <f>E267*D267</f>
        <v>0</v>
      </c>
    </row>
    <row r="268" spans="1:6" s="31" customFormat="1" ht="15.95" customHeight="1">
      <c r="A268" s="15" t="s">
        <v>268</v>
      </c>
      <c r="B268" s="16" t="s">
        <v>40</v>
      </c>
      <c r="C268" s="16" t="s">
        <v>270</v>
      </c>
      <c r="D268" s="37">
        <v>89.3</v>
      </c>
      <c r="E268" s="72"/>
      <c r="F268" s="16">
        <f>E268*D268</f>
        <v>0</v>
      </c>
    </row>
    <row r="269" spans="1:6" s="31" customFormat="1" ht="15.95" customHeight="1">
      <c r="A269" s="21" t="s">
        <v>265</v>
      </c>
      <c r="B269" s="14" t="s">
        <v>3</v>
      </c>
      <c r="C269" s="14" t="s">
        <v>24</v>
      </c>
      <c r="D269" s="37">
        <v>4.5</v>
      </c>
      <c r="E269" s="72"/>
      <c r="F269" s="16">
        <f>E269*D269</f>
        <v>0</v>
      </c>
    </row>
    <row r="270" spans="1:6" s="31" customFormat="1" ht="15.95" customHeight="1">
      <c r="A270" s="21" t="s">
        <v>264</v>
      </c>
      <c r="B270" s="14" t="s">
        <v>3</v>
      </c>
      <c r="C270" s="14" t="s">
        <v>131</v>
      </c>
      <c r="D270" s="37">
        <v>4.5</v>
      </c>
      <c r="E270" s="72"/>
      <c r="F270" s="16">
        <f>E270*D270</f>
        <v>0</v>
      </c>
    </row>
    <row r="271" spans="1:6" s="31" customFormat="1" ht="15.95" customHeight="1">
      <c r="A271" s="21" t="s">
        <v>109</v>
      </c>
      <c r="B271" s="14" t="s">
        <v>44</v>
      </c>
      <c r="C271" s="14" t="s">
        <v>34</v>
      </c>
      <c r="D271" s="37">
        <v>21.1</v>
      </c>
      <c r="E271" s="72"/>
      <c r="F271" s="16">
        <f>E271*D271</f>
        <v>0</v>
      </c>
    </row>
    <row r="272" spans="1:6" s="31" customFormat="1" ht="15.95" customHeight="1">
      <c r="A272" s="21" t="s">
        <v>288</v>
      </c>
      <c r="B272" s="14" t="s">
        <v>40</v>
      </c>
      <c r="C272" s="14" t="s">
        <v>33</v>
      </c>
      <c r="D272" s="37">
        <v>40</v>
      </c>
      <c r="E272" s="72"/>
      <c r="F272" s="16">
        <f>E272*D272</f>
        <v>0</v>
      </c>
    </row>
    <row r="273" spans="1:6" s="31" customFormat="1" ht="15.95" customHeight="1">
      <c r="A273" s="21" t="s">
        <v>110</v>
      </c>
      <c r="B273" s="14" t="s">
        <v>40</v>
      </c>
      <c r="C273" s="14" t="s">
        <v>33</v>
      </c>
      <c r="D273" s="37">
        <v>44.3</v>
      </c>
      <c r="E273" s="72"/>
      <c r="F273" s="16">
        <f>E273*D273</f>
        <v>0</v>
      </c>
    </row>
    <row r="274" spans="1:6" s="31" customFormat="1" ht="15.95" customHeight="1">
      <c r="A274" s="21" t="s">
        <v>111</v>
      </c>
      <c r="B274" s="14" t="s">
        <v>40</v>
      </c>
      <c r="C274" s="14" t="s">
        <v>33</v>
      </c>
      <c r="D274" s="37">
        <v>44.3</v>
      </c>
      <c r="E274" s="72"/>
      <c r="F274" s="16">
        <f>E274*D274</f>
        <v>0</v>
      </c>
    </row>
    <row r="275" spans="1:6" s="27" customFormat="1" ht="18.75">
      <c r="A275" s="87" t="s">
        <v>172</v>
      </c>
      <c r="B275" s="88"/>
      <c r="C275" s="89"/>
      <c r="D275" s="37"/>
      <c r="E275" s="73"/>
      <c r="F275" s="16"/>
    </row>
    <row r="276" spans="1:6" s="3" customFormat="1" ht="57.95" customHeight="1">
      <c r="A276" s="56" t="s">
        <v>2</v>
      </c>
      <c r="B276" s="56" t="s">
        <v>6</v>
      </c>
      <c r="C276" s="56" t="s">
        <v>7</v>
      </c>
      <c r="D276" s="57" t="s">
        <v>169</v>
      </c>
      <c r="E276" s="74"/>
      <c r="F276" s="16"/>
    </row>
    <row r="277" spans="1:6" s="5" customFormat="1" ht="15.95" customHeight="1">
      <c r="A277" s="75" t="s">
        <v>303</v>
      </c>
      <c r="B277" s="76" t="s">
        <v>4</v>
      </c>
      <c r="C277" s="76"/>
      <c r="D277" s="37">
        <v>5</v>
      </c>
      <c r="E277" s="63"/>
      <c r="F277" s="16">
        <f>E277*D277</f>
        <v>0</v>
      </c>
    </row>
    <row r="278" spans="1:6" s="5" customFormat="1" ht="15.95" customHeight="1">
      <c r="A278" s="75" t="s">
        <v>304</v>
      </c>
      <c r="B278" s="76" t="s">
        <v>4</v>
      </c>
      <c r="C278" s="76"/>
      <c r="D278" s="37">
        <v>5</v>
      </c>
      <c r="E278" s="63"/>
      <c r="F278" s="16">
        <f>E278*D278</f>
        <v>0</v>
      </c>
    </row>
    <row r="279" spans="1:6" s="5" customFormat="1" ht="15.95" customHeight="1">
      <c r="A279" s="75" t="s">
        <v>305</v>
      </c>
      <c r="B279" s="76" t="s">
        <v>4</v>
      </c>
      <c r="C279" s="76"/>
      <c r="D279" s="37">
        <v>5</v>
      </c>
      <c r="E279" s="63"/>
      <c r="F279" s="16">
        <f>E279*D279</f>
        <v>0</v>
      </c>
    </row>
    <row r="280" spans="1:6" s="5" customFormat="1" ht="15.95" customHeight="1">
      <c r="A280" s="75" t="s">
        <v>306</v>
      </c>
      <c r="B280" s="76" t="s">
        <v>4</v>
      </c>
      <c r="C280" s="76"/>
      <c r="D280" s="37">
        <v>5</v>
      </c>
      <c r="E280" s="63"/>
      <c r="F280" s="16">
        <f>E280*D280</f>
        <v>0</v>
      </c>
    </row>
    <row r="281" spans="1:6" s="5" customFormat="1" ht="15.95" customHeight="1">
      <c r="A281" s="75" t="s">
        <v>307</v>
      </c>
      <c r="B281" s="76" t="s">
        <v>4</v>
      </c>
      <c r="C281" s="76"/>
      <c r="D281" s="37">
        <v>5</v>
      </c>
      <c r="E281" s="63"/>
      <c r="F281" s="16">
        <f>E281*D281</f>
        <v>0</v>
      </c>
    </row>
    <row r="282" spans="1:6" s="5" customFormat="1" ht="15.95" customHeight="1">
      <c r="A282" s="75" t="s">
        <v>308</v>
      </c>
      <c r="B282" s="76" t="s">
        <v>4</v>
      </c>
      <c r="C282" s="76"/>
      <c r="D282" s="37">
        <v>5</v>
      </c>
      <c r="E282" s="63"/>
      <c r="F282" s="16">
        <f>E282*D282</f>
        <v>0</v>
      </c>
    </row>
    <row r="283" spans="1:6" s="5" customFormat="1" ht="15.95" customHeight="1">
      <c r="A283" s="75" t="s">
        <v>309</v>
      </c>
      <c r="B283" s="76" t="s">
        <v>4</v>
      </c>
      <c r="C283" s="76"/>
      <c r="D283" s="37">
        <v>5</v>
      </c>
      <c r="E283" s="63"/>
      <c r="F283" s="16">
        <f>E283*D283</f>
        <v>0</v>
      </c>
    </row>
    <row r="284" spans="1:6" s="5" customFormat="1" ht="15.95" customHeight="1">
      <c r="A284" s="75" t="s">
        <v>310</v>
      </c>
      <c r="B284" s="76" t="s">
        <v>4</v>
      </c>
      <c r="C284" s="76"/>
      <c r="D284" s="37">
        <v>5</v>
      </c>
      <c r="E284" s="63"/>
      <c r="F284" s="16">
        <f>E284*D284</f>
        <v>0</v>
      </c>
    </row>
    <row r="285" spans="1:6" s="5" customFormat="1" ht="15.95" customHeight="1">
      <c r="A285" s="75" t="s">
        <v>311</v>
      </c>
      <c r="B285" s="76" t="s">
        <v>4</v>
      </c>
      <c r="C285" s="76"/>
      <c r="D285" s="37">
        <v>5</v>
      </c>
      <c r="E285" s="63"/>
      <c r="F285" s="16">
        <f>E285*D285</f>
        <v>0</v>
      </c>
    </row>
    <row r="286" spans="1:6" s="5" customFormat="1" ht="15.95" customHeight="1">
      <c r="A286" s="75" t="s">
        <v>312</v>
      </c>
      <c r="B286" s="76" t="s">
        <v>4</v>
      </c>
      <c r="C286" s="76"/>
      <c r="D286" s="37">
        <v>5</v>
      </c>
      <c r="E286" s="63"/>
      <c r="F286" s="16">
        <f>E286*D286</f>
        <v>0</v>
      </c>
    </row>
    <row r="287" spans="1:6" ht="15.95" customHeight="1">
      <c r="A287" s="15" t="s">
        <v>290</v>
      </c>
      <c r="B287" s="16" t="s">
        <v>3</v>
      </c>
      <c r="C287" s="16"/>
      <c r="D287" s="37">
        <v>7.9</v>
      </c>
      <c r="E287" s="77"/>
      <c r="F287" s="16">
        <f>E287*D287</f>
        <v>0</v>
      </c>
    </row>
    <row r="288" spans="1:6" s="4" customFormat="1" ht="15.95" customHeight="1">
      <c r="A288" s="15" t="s">
        <v>289</v>
      </c>
      <c r="B288" s="16" t="s">
        <v>3</v>
      </c>
      <c r="C288" s="16"/>
      <c r="D288" s="37">
        <v>7.9</v>
      </c>
      <c r="E288" s="77"/>
      <c r="F288" s="16">
        <f>E288*D288</f>
        <v>0</v>
      </c>
    </row>
    <row r="289" spans="1:6" s="5" customFormat="1" ht="15.95" customHeight="1">
      <c r="A289" s="15" t="s">
        <v>291</v>
      </c>
      <c r="B289" s="16" t="s">
        <v>3</v>
      </c>
      <c r="C289" s="16"/>
      <c r="D289" s="37">
        <v>7.9</v>
      </c>
      <c r="E289" s="63"/>
      <c r="F289" s="16">
        <f>E289*D289</f>
        <v>0</v>
      </c>
    </row>
    <row r="290" spans="1:6" s="5" customFormat="1" ht="15.95" customHeight="1">
      <c r="A290" s="75" t="s">
        <v>136</v>
      </c>
      <c r="B290" s="76" t="s">
        <v>4</v>
      </c>
      <c r="C290" s="76"/>
      <c r="D290" s="37">
        <v>4.3</v>
      </c>
      <c r="E290" s="63"/>
      <c r="F290" s="16">
        <f>E290*D290</f>
        <v>0</v>
      </c>
    </row>
    <row r="291" spans="1:6" s="5" customFormat="1" ht="15.95" customHeight="1">
      <c r="A291" s="11" t="s">
        <v>136</v>
      </c>
      <c r="B291" s="16" t="s">
        <v>3</v>
      </c>
      <c r="C291" s="17" t="s">
        <v>23</v>
      </c>
      <c r="D291" s="37">
        <v>5.7</v>
      </c>
      <c r="E291" s="63"/>
      <c r="F291" s="16">
        <f>E291*D291</f>
        <v>0</v>
      </c>
    </row>
    <row r="292" spans="1:6" s="5" customFormat="1" ht="15.95" customHeight="1">
      <c r="A292" s="75" t="s">
        <v>313</v>
      </c>
      <c r="B292" s="76" t="s">
        <v>4</v>
      </c>
      <c r="C292" s="76"/>
      <c r="D292" s="37">
        <v>4.3</v>
      </c>
      <c r="E292" s="63"/>
      <c r="F292" s="16">
        <f>E292*D292</f>
        <v>0</v>
      </c>
    </row>
    <row r="293" spans="1:6" s="5" customFormat="1" ht="15.95" customHeight="1">
      <c r="A293" s="80" t="s">
        <v>314</v>
      </c>
      <c r="B293" s="76" t="s">
        <v>4</v>
      </c>
      <c r="C293" s="76"/>
      <c r="D293" s="37">
        <v>4.3</v>
      </c>
      <c r="E293" s="63"/>
      <c r="F293" s="16">
        <f>E293*D293</f>
        <v>0</v>
      </c>
    </row>
    <row r="294" spans="1:6" s="5" customFormat="1" ht="15.95" customHeight="1">
      <c r="A294" s="25" t="s">
        <v>129</v>
      </c>
      <c r="B294" s="14" t="s">
        <v>29</v>
      </c>
      <c r="C294" s="26" t="s">
        <v>11</v>
      </c>
      <c r="D294" s="37">
        <v>5.7</v>
      </c>
      <c r="E294" s="63"/>
      <c r="F294" s="16">
        <f>E294*D294</f>
        <v>0</v>
      </c>
    </row>
    <row r="295" spans="1:6" s="38" customFormat="1" ht="15.95" customHeight="1">
      <c r="A295" s="25" t="s">
        <v>112</v>
      </c>
      <c r="B295" s="14" t="s">
        <v>4</v>
      </c>
      <c r="C295" s="22" t="s">
        <v>26</v>
      </c>
      <c r="D295" s="37">
        <v>5</v>
      </c>
      <c r="E295" s="63"/>
      <c r="F295" s="16">
        <f>E295*D295</f>
        <v>0</v>
      </c>
    </row>
    <row r="296" spans="1:6" s="38" customFormat="1" ht="15.95" customHeight="1">
      <c r="A296" s="25" t="s">
        <v>113</v>
      </c>
      <c r="B296" s="14" t="s">
        <v>29</v>
      </c>
      <c r="C296" s="14" t="s">
        <v>249</v>
      </c>
      <c r="D296" s="37">
        <v>5</v>
      </c>
      <c r="E296" s="63"/>
      <c r="F296" s="16">
        <f>E296*D296</f>
        <v>0</v>
      </c>
    </row>
    <row r="297" spans="1:6" s="38" customFormat="1" ht="15.95" customHeight="1">
      <c r="A297" s="80" t="s">
        <v>370</v>
      </c>
      <c r="B297" s="76" t="s">
        <v>4</v>
      </c>
      <c r="C297" s="76"/>
      <c r="D297" s="37">
        <v>4.3</v>
      </c>
      <c r="E297" s="63"/>
      <c r="F297" s="16">
        <f>E297*D297</f>
        <v>0</v>
      </c>
    </row>
    <row r="298" spans="1:6" s="5" customFormat="1" ht="15.95" customHeight="1">
      <c r="A298" s="80" t="s">
        <v>137</v>
      </c>
      <c r="B298" s="76" t="s">
        <v>4</v>
      </c>
      <c r="C298" s="76"/>
      <c r="D298" s="37">
        <v>4.3</v>
      </c>
      <c r="E298" s="63"/>
      <c r="F298" s="16">
        <f>E298*D298</f>
        <v>0</v>
      </c>
    </row>
    <row r="299" spans="1:6" s="5" customFormat="1" ht="15.95" customHeight="1">
      <c r="A299" s="13" t="s">
        <v>137</v>
      </c>
      <c r="B299" s="16" t="s">
        <v>3</v>
      </c>
      <c r="C299" s="16" t="s">
        <v>26</v>
      </c>
      <c r="D299" s="37">
        <v>5.7</v>
      </c>
      <c r="E299" s="63"/>
      <c r="F299" s="16">
        <f>E299*D299</f>
        <v>0</v>
      </c>
    </row>
    <row r="300" spans="1:6" s="5" customFormat="1" ht="15.95" customHeight="1">
      <c r="A300" s="80" t="s">
        <v>135</v>
      </c>
      <c r="B300" s="76" t="s">
        <v>4</v>
      </c>
      <c r="C300" s="76"/>
      <c r="D300" s="37">
        <v>4.3</v>
      </c>
      <c r="E300" s="15"/>
      <c r="F300" s="16">
        <f>E300*D300</f>
        <v>0</v>
      </c>
    </row>
    <row r="301" spans="1:6" s="5" customFormat="1" ht="15.95" customHeight="1">
      <c r="A301" s="25" t="s">
        <v>135</v>
      </c>
      <c r="B301" s="16" t="s">
        <v>3</v>
      </c>
      <c r="C301" s="22" t="s">
        <v>13</v>
      </c>
      <c r="D301" s="37">
        <v>5.7</v>
      </c>
      <c r="E301" s="63"/>
      <c r="F301" s="16">
        <f>E301*D301</f>
        <v>0</v>
      </c>
    </row>
    <row r="302" spans="1:6" s="5" customFormat="1" ht="15.95" customHeight="1">
      <c r="A302" s="79" t="s">
        <v>366</v>
      </c>
      <c r="B302" s="76" t="s">
        <v>4</v>
      </c>
      <c r="C302" s="76"/>
      <c r="D302" s="78">
        <v>4.3</v>
      </c>
      <c r="E302" s="63"/>
      <c r="F302" s="16">
        <f>E302*D302</f>
        <v>0</v>
      </c>
    </row>
    <row r="303" spans="1:6" s="5" customFormat="1" ht="15.95" customHeight="1">
      <c r="A303" s="79" t="s">
        <v>367</v>
      </c>
      <c r="B303" s="76" t="s">
        <v>4</v>
      </c>
      <c r="C303" s="76"/>
      <c r="D303" s="37">
        <v>4.3</v>
      </c>
      <c r="E303" s="77"/>
      <c r="F303" s="16">
        <f>E303*D303</f>
        <v>0</v>
      </c>
    </row>
    <row r="304" spans="1:6" s="5" customFormat="1" ht="15.95" customHeight="1">
      <c r="A304" s="79" t="s">
        <v>368</v>
      </c>
      <c r="B304" s="76" t="s">
        <v>4</v>
      </c>
      <c r="C304" s="76"/>
      <c r="D304" s="37">
        <v>4.3</v>
      </c>
      <c r="E304" s="77"/>
      <c r="F304" s="16">
        <f>E304*D304</f>
        <v>0</v>
      </c>
    </row>
    <row r="305" spans="1:6" s="38" customFormat="1" ht="15.95" customHeight="1">
      <c r="A305" s="79" t="s">
        <v>369</v>
      </c>
      <c r="B305" s="76" t="s">
        <v>4</v>
      </c>
      <c r="C305" s="76"/>
      <c r="D305" s="37">
        <v>5</v>
      </c>
      <c r="E305" s="63"/>
      <c r="F305" s="16">
        <f>E305*D305</f>
        <v>0</v>
      </c>
    </row>
    <row r="306" spans="1:6" s="6" customFormat="1" ht="15.95" customHeight="1">
      <c r="A306" s="81" t="s">
        <v>316</v>
      </c>
      <c r="B306" s="76" t="s">
        <v>4</v>
      </c>
      <c r="C306" s="76"/>
      <c r="D306" s="37">
        <v>3.6</v>
      </c>
      <c r="E306" s="63"/>
      <c r="F306" s="16">
        <f>E306*D306</f>
        <v>0</v>
      </c>
    </row>
    <row r="307" spans="1:6" s="6" customFormat="1" ht="15.95" customHeight="1">
      <c r="A307" s="81" t="s">
        <v>317</v>
      </c>
      <c r="B307" s="76" t="s">
        <v>4</v>
      </c>
      <c r="C307" s="76"/>
      <c r="D307" s="37">
        <v>3.6</v>
      </c>
      <c r="E307" s="63"/>
      <c r="F307" s="16">
        <f>E307*D307</f>
        <v>0</v>
      </c>
    </row>
    <row r="308" spans="1:6" s="38" customFormat="1" ht="15.95" customHeight="1">
      <c r="A308" s="81" t="s">
        <v>318</v>
      </c>
      <c r="B308" s="76" t="s">
        <v>4</v>
      </c>
      <c r="C308" s="76"/>
      <c r="D308" s="37">
        <v>3.6</v>
      </c>
      <c r="E308" s="15"/>
      <c r="F308" s="16">
        <f>E308*D308</f>
        <v>0</v>
      </c>
    </row>
    <row r="309" spans="1:6" s="38" customFormat="1" ht="15.95" customHeight="1">
      <c r="A309" s="79" t="s">
        <v>49</v>
      </c>
      <c r="B309" s="76" t="s">
        <v>4</v>
      </c>
      <c r="C309" s="76"/>
      <c r="D309" s="37">
        <v>3.6</v>
      </c>
      <c r="E309" s="15"/>
      <c r="F309" s="16">
        <f>E309*D309</f>
        <v>0</v>
      </c>
    </row>
    <row r="310" spans="1:6" s="38" customFormat="1" ht="15.95" customHeight="1">
      <c r="A310" s="15" t="s">
        <v>49</v>
      </c>
      <c r="B310" s="16" t="s">
        <v>19</v>
      </c>
      <c r="C310" s="16" t="s">
        <v>8</v>
      </c>
      <c r="D310" s="37">
        <v>7.5</v>
      </c>
      <c r="E310" s="15"/>
      <c r="F310" s="16">
        <f>E310*D310</f>
        <v>0</v>
      </c>
    </row>
    <row r="311" spans="1:6" s="5" customFormat="1" ht="15.95" customHeight="1">
      <c r="A311" s="15" t="s">
        <v>46</v>
      </c>
      <c r="B311" s="16" t="s">
        <v>10</v>
      </c>
      <c r="C311" s="16" t="s">
        <v>8</v>
      </c>
      <c r="D311" s="37">
        <v>7.5</v>
      </c>
      <c r="E311" s="63"/>
      <c r="F311" s="16">
        <f>E311*D311</f>
        <v>0</v>
      </c>
    </row>
    <row r="312" spans="1:6" s="5" customFormat="1" ht="15.95" customHeight="1">
      <c r="A312" s="15" t="s">
        <v>47</v>
      </c>
      <c r="B312" s="16" t="s">
        <v>10</v>
      </c>
      <c r="C312" s="16" t="s">
        <v>15</v>
      </c>
      <c r="D312" s="37">
        <v>7.5</v>
      </c>
      <c r="E312" s="63"/>
      <c r="F312" s="16">
        <f>E312*D312</f>
        <v>0</v>
      </c>
    </row>
    <row r="313" spans="1:6" s="5" customFormat="1" ht="15.95" customHeight="1">
      <c r="A313" s="15" t="s">
        <v>48</v>
      </c>
      <c r="B313" s="16" t="s">
        <v>10</v>
      </c>
      <c r="C313" s="16" t="s">
        <v>15</v>
      </c>
      <c r="D313" s="37">
        <v>7.5</v>
      </c>
      <c r="E313" s="63"/>
      <c r="F313" s="16">
        <f>E313*D313</f>
        <v>0</v>
      </c>
    </row>
    <row r="314" spans="1:6" s="5" customFormat="1" ht="15.95" customHeight="1">
      <c r="A314" s="11" t="s">
        <v>138</v>
      </c>
      <c r="B314" s="16" t="s">
        <v>4</v>
      </c>
      <c r="C314" s="17" t="s">
        <v>23</v>
      </c>
      <c r="D314" s="37">
        <v>5.4</v>
      </c>
      <c r="E314" s="63"/>
      <c r="F314" s="16">
        <f>E314*D314</f>
        <v>0</v>
      </c>
    </row>
    <row r="315" spans="1:6" s="4" customFormat="1" ht="15.95" customHeight="1">
      <c r="A315" s="75" t="s">
        <v>139</v>
      </c>
      <c r="B315" s="76" t="s">
        <v>4</v>
      </c>
      <c r="C315" s="76"/>
      <c r="D315" s="78">
        <v>4.3</v>
      </c>
      <c r="E315" s="77"/>
      <c r="F315" s="16">
        <f>E315*D315</f>
        <v>0</v>
      </c>
    </row>
    <row r="316" spans="1:6" s="5" customFormat="1" ht="15.95" customHeight="1">
      <c r="A316" s="11" t="s">
        <v>139</v>
      </c>
      <c r="B316" s="16" t="s">
        <v>29</v>
      </c>
      <c r="C316" s="17" t="s">
        <v>16</v>
      </c>
      <c r="D316" s="37">
        <v>5.4</v>
      </c>
      <c r="E316" s="63"/>
      <c r="F316" s="16">
        <f>E316*D316</f>
        <v>0</v>
      </c>
    </row>
    <row r="317" spans="1:6" s="50" customFormat="1" ht="12.75">
      <c r="A317" s="11" t="s">
        <v>173</v>
      </c>
      <c r="B317" s="17" t="s">
        <v>4</v>
      </c>
      <c r="C317" s="17" t="s">
        <v>13</v>
      </c>
      <c r="D317" s="37">
        <v>5.4</v>
      </c>
      <c r="E317" s="62"/>
      <c r="F317" s="16">
        <f>E317*D317</f>
        <v>0</v>
      </c>
    </row>
    <row r="318" spans="1:6" s="4" customFormat="1" ht="15.95" customHeight="1">
      <c r="A318" s="11" t="s">
        <v>173</v>
      </c>
      <c r="B318" s="17" t="s">
        <v>19</v>
      </c>
      <c r="C318" s="17" t="s">
        <v>281</v>
      </c>
      <c r="D318" s="37">
        <v>36.4</v>
      </c>
      <c r="E318" s="77"/>
      <c r="F318" s="16">
        <f>E318*D318</f>
        <v>0</v>
      </c>
    </row>
    <row r="319" spans="1:6" s="4" customFormat="1" ht="15.95" customHeight="1">
      <c r="A319" s="13" t="s">
        <v>140</v>
      </c>
      <c r="B319" s="16" t="s">
        <v>4</v>
      </c>
      <c r="C319" s="16" t="s">
        <v>16</v>
      </c>
      <c r="D319" s="37">
        <v>5</v>
      </c>
      <c r="E319" s="77"/>
      <c r="F319" s="16">
        <f>E319*D319</f>
        <v>0</v>
      </c>
    </row>
    <row r="320" spans="1:6" s="4" customFormat="1" ht="15.95" customHeight="1">
      <c r="A320" s="13" t="s">
        <v>141</v>
      </c>
      <c r="B320" s="16" t="s">
        <v>4</v>
      </c>
      <c r="C320" s="16" t="s">
        <v>13</v>
      </c>
      <c r="D320" s="37">
        <v>5</v>
      </c>
      <c r="E320" s="77"/>
      <c r="F320" s="16">
        <f>E320*D320</f>
        <v>0</v>
      </c>
    </row>
    <row r="321" spans="1:6" s="4" customFormat="1" ht="15.95" customHeight="1">
      <c r="A321" s="79" t="s">
        <v>114</v>
      </c>
      <c r="B321" s="76" t="s">
        <v>4</v>
      </c>
      <c r="C321" s="76"/>
      <c r="D321" s="78">
        <v>6.5</v>
      </c>
      <c r="E321" s="77"/>
      <c r="F321" s="16">
        <f>E321*D321</f>
        <v>0</v>
      </c>
    </row>
    <row r="322" spans="1:6" s="4" customFormat="1" ht="15.95" customHeight="1">
      <c r="A322" s="15" t="s">
        <v>114</v>
      </c>
      <c r="B322" s="16" t="s">
        <v>4</v>
      </c>
      <c r="C322" s="16" t="s">
        <v>11</v>
      </c>
      <c r="D322" s="37">
        <v>7.9</v>
      </c>
      <c r="E322" s="77"/>
      <c r="F322" s="16">
        <f>E322*D322</f>
        <v>0</v>
      </c>
    </row>
    <row r="323" spans="1:6" s="4" customFormat="1" ht="15.95" customHeight="1">
      <c r="A323" s="24" t="s">
        <v>116</v>
      </c>
      <c r="B323" s="12" t="s">
        <v>4</v>
      </c>
      <c r="C323" s="16" t="s">
        <v>11</v>
      </c>
      <c r="D323" s="37">
        <v>7.9</v>
      </c>
      <c r="E323" s="77"/>
      <c r="F323" s="16">
        <f>E323*D323</f>
        <v>0</v>
      </c>
    </row>
    <row r="324" spans="1:6" ht="15.95" customHeight="1">
      <c r="A324" s="75" t="s">
        <v>324</v>
      </c>
      <c r="B324" s="76" t="s">
        <v>4</v>
      </c>
      <c r="C324" s="76"/>
      <c r="D324" s="78">
        <v>6.5</v>
      </c>
      <c r="E324" s="77"/>
      <c r="F324" s="16">
        <f>E324*D324</f>
        <v>0</v>
      </c>
    </row>
    <row r="325" spans="1:6" s="4" customFormat="1" ht="15.95" customHeight="1">
      <c r="A325" s="75" t="s">
        <v>325</v>
      </c>
      <c r="B325" s="76" t="s">
        <v>4</v>
      </c>
      <c r="C325" s="76"/>
      <c r="D325" s="78">
        <v>6.5</v>
      </c>
      <c r="E325" s="77"/>
      <c r="F325" s="16">
        <f>E325*D325</f>
        <v>0</v>
      </c>
    </row>
    <row r="326" spans="1:6" s="4" customFormat="1" ht="15.95" customHeight="1">
      <c r="A326" s="75" t="s">
        <v>322</v>
      </c>
      <c r="B326" s="76" t="s">
        <v>4</v>
      </c>
      <c r="C326" s="76"/>
      <c r="D326" s="78">
        <v>6.5</v>
      </c>
      <c r="E326" s="77"/>
      <c r="F326" s="16">
        <f>E326*D326</f>
        <v>0</v>
      </c>
    </row>
    <row r="327" spans="1:6" s="4" customFormat="1" ht="15.95" customHeight="1">
      <c r="A327" s="75" t="s">
        <v>326</v>
      </c>
      <c r="B327" s="76" t="s">
        <v>4</v>
      </c>
      <c r="C327" s="76"/>
      <c r="D327" s="78">
        <v>6.5</v>
      </c>
      <c r="E327" s="77"/>
      <c r="F327" s="16">
        <f>E327*D327</f>
        <v>0</v>
      </c>
    </row>
    <row r="328" spans="1:6" ht="15.95" customHeight="1">
      <c r="A328" s="24" t="s">
        <v>115</v>
      </c>
      <c r="B328" s="12" t="s">
        <v>4</v>
      </c>
      <c r="C328" s="16" t="s">
        <v>24</v>
      </c>
      <c r="D328" s="37">
        <v>7.9</v>
      </c>
      <c r="E328" s="77"/>
      <c r="F328" s="16">
        <f>E328*D328</f>
        <v>0</v>
      </c>
    </row>
    <row r="329" spans="1:6" s="4" customFormat="1" ht="15.95" customHeight="1">
      <c r="A329" s="75" t="s">
        <v>329</v>
      </c>
      <c r="B329" s="76" t="s">
        <v>4</v>
      </c>
      <c r="C329" s="76"/>
      <c r="D329" s="78">
        <v>6.5</v>
      </c>
      <c r="E329" s="77"/>
      <c r="F329" s="16">
        <f>E329*D329</f>
        <v>0</v>
      </c>
    </row>
    <row r="330" spans="1:6" s="4" customFormat="1" ht="15.95" customHeight="1">
      <c r="A330" s="75" t="s">
        <v>328</v>
      </c>
      <c r="B330" s="76" t="s">
        <v>4</v>
      </c>
      <c r="C330" s="76"/>
      <c r="D330" s="78">
        <v>6.5</v>
      </c>
      <c r="E330" s="77"/>
      <c r="F330" s="16">
        <f>E330*D330</f>
        <v>0</v>
      </c>
    </row>
    <row r="331" spans="1:6" s="4" customFormat="1" ht="15.95" customHeight="1">
      <c r="A331" s="75" t="s">
        <v>323</v>
      </c>
      <c r="B331" s="76" t="s">
        <v>4</v>
      </c>
      <c r="C331" s="76"/>
      <c r="D331" s="78">
        <v>6.5</v>
      </c>
      <c r="E331" s="77"/>
      <c r="F331" s="16">
        <f>E331*D331</f>
        <v>0</v>
      </c>
    </row>
    <row r="332" spans="1:6" s="4" customFormat="1" ht="15.95" customHeight="1">
      <c r="A332" s="75" t="s">
        <v>327</v>
      </c>
      <c r="B332" s="76" t="s">
        <v>4</v>
      </c>
      <c r="C332" s="76"/>
      <c r="D332" s="78">
        <v>6.5</v>
      </c>
      <c r="E332" s="77"/>
      <c r="F332" s="16">
        <f>E332*D332</f>
        <v>0</v>
      </c>
    </row>
    <row r="333" spans="1:6">
      <c r="A333" s="15" t="s">
        <v>50</v>
      </c>
      <c r="B333" s="16" t="s">
        <v>4</v>
      </c>
      <c r="C333" s="16" t="s">
        <v>11</v>
      </c>
      <c r="D333" s="78">
        <v>5.7</v>
      </c>
      <c r="E333" s="77"/>
      <c r="F333" s="16">
        <f>E333*D333</f>
        <v>0</v>
      </c>
    </row>
    <row r="334" spans="1:6">
      <c r="A334" s="15" t="s">
        <v>142</v>
      </c>
      <c r="B334" s="16" t="s">
        <v>3</v>
      </c>
      <c r="C334" s="17" t="s">
        <v>131</v>
      </c>
      <c r="D334" s="37">
        <v>5</v>
      </c>
      <c r="E334" s="77"/>
      <c r="F334" s="16">
        <f>E334*D334</f>
        <v>0</v>
      </c>
    </row>
    <row r="335" spans="1:6">
      <c r="A335" s="15" t="s">
        <v>142</v>
      </c>
      <c r="B335" s="16" t="s">
        <v>19</v>
      </c>
      <c r="C335" s="17" t="s">
        <v>254</v>
      </c>
      <c r="D335" s="37">
        <v>7.2</v>
      </c>
      <c r="E335" s="77"/>
      <c r="F335" s="16">
        <f>E335*D335</f>
        <v>0</v>
      </c>
    </row>
    <row r="336" spans="1:6">
      <c r="A336" s="79" t="s">
        <v>315</v>
      </c>
      <c r="B336" s="76" t="s">
        <v>4</v>
      </c>
      <c r="C336" s="76"/>
      <c r="D336" s="37">
        <v>3.6</v>
      </c>
      <c r="E336" s="77"/>
      <c r="F336" s="16">
        <f>E336*D336</f>
        <v>0</v>
      </c>
    </row>
    <row r="337" spans="1:6">
      <c r="A337" s="43" t="s">
        <v>196</v>
      </c>
      <c r="B337" s="17" t="s">
        <v>195</v>
      </c>
      <c r="C337" s="17"/>
      <c r="D337" s="37">
        <v>3.6</v>
      </c>
      <c r="E337" s="77"/>
      <c r="F337" s="16">
        <f>E337*D337</f>
        <v>0</v>
      </c>
    </row>
    <row r="338" spans="1:6">
      <c r="A338" s="15" t="s">
        <v>143</v>
      </c>
      <c r="B338" s="16" t="s">
        <v>4</v>
      </c>
      <c r="C338" s="16" t="s">
        <v>26</v>
      </c>
      <c r="D338" s="37">
        <v>5</v>
      </c>
      <c r="E338" s="77"/>
      <c r="F338" s="16">
        <f>E338*D338</f>
        <v>0</v>
      </c>
    </row>
    <row r="339" spans="1:6">
      <c r="A339" s="82" t="s">
        <v>321</v>
      </c>
      <c r="B339" s="76" t="s">
        <v>4</v>
      </c>
      <c r="C339" s="76"/>
      <c r="D339" s="37">
        <v>3.6</v>
      </c>
      <c r="E339" s="77"/>
      <c r="F339" s="16">
        <f>E339*D339</f>
        <v>0</v>
      </c>
    </row>
    <row r="340" spans="1:6">
      <c r="A340" s="82" t="s">
        <v>320</v>
      </c>
      <c r="B340" s="76" t="s">
        <v>4</v>
      </c>
      <c r="C340" s="76"/>
      <c r="D340" s="37">
        <v>3.6</v>
      </c>
      <c r="E340" s="77"/>
      <c r="F340" s="16">
        <f>E340*D340</f>
        <v>0</v>
      </c>
    </row>
    <row r="341" spans="1:6">
      <c r="A341" s="15" t="s">
        <v>117</v>
      </c>
      <c r="B341" s="16" t="s">
        <v>4</v>
      </c>
      <c r="C341" s="16" t="s">
        <v>25</v>
      </c>
      <c r="D341" s="37">
        <v>5.4</v>
      </c>
      <c r="E341" s="77"/>
      <c r="F341" s="16">
        <f>E341*D341</f>
        <v>0</v>
      </c>
    </row>
    <row r="342" spans="1:6">
      <c r="A342" s="44" t="s">
        <v>198</v>
      </c>
      <c r="B342" s="45" t="s">
        <v>5</v>
      </c>
      <c r="C342" s="45"/>
      <c r="D342" s="37">
        <v>10</v>
      </c>
      <c r="E342" s="77"/>
      <c r="F342" s="16">
        <f>E342*D342</f>
        <v>0</v>
      </c>
    </row>
    <row r="343" spans="1:6">
      <c r="A343" s="44" t="s">
        <v>199</v>
      </c>
      <c r="B343" s="45" t="s">
        <v>5</v>
      </c>
      <c r="C343" s="45"/>
      <c r="D343" s="37">
        <v>10</v>
      </c>
      <c r="E343" s="77"/>
      <c r="F343" s="16">
        <f>E343*D343</f>
        <v>0</v>
      </c>
    </row>
    <row r="344" spans="1:6">
      <c r="A344" s="44" t="s">
        <v>200</v>
      </c>
      <c r="B344" s="45" t="s">
        <v>5</v>
      </c>
      <c r="C344" s="45"/>
      <c r="D344" s="37">
        <v>10</v>
      </c>
      <c r="E344" s="77"/>
      <c r="F344" s="16">
        <f>E344*D344</f>
        <v>0</v>
      </c>
    </row>
    <row r="345" spans="1:6">
      <c r="A345" s="15" t="s">
        <v>261</v>
      </c>
      <c r="B345" s="12" t="s">
        <v>3</v>
      </c>
      <c r="C345" s="16" t="s">
        <v>17</v>
      </c>
      <c r="D345" s="37">
        <v>3.6</v>
      </c>
      <c r="E345" s="77"/>
      <c r="F345" s="16">
        <f>E345*D345</f>
        <v>0</v>
      </c>
    </row>
    <row r="346" spans="1:6">
      <c r="A346" s="11" t="s">
        <v>296</v>
      </c>
      <c r="B346" s="12" t="s">
        <v>3</v>
      </c>
      <c r="C346" s="16"/>
      <c r="D346" s="37">
        <v>7.1</v>
      </c>
      <c r="E346" s="77"/>
      <c r="F346" s="16">
        <f>E346*D346</f>
        <v>0</v>
      </c>
    </row>
    <row r="347" spans="1:6">
      <c r="A347" s="15" t="s">
        <v>53</v>
      </c>
      <c r="B347" s="12" t="s">
        <v>160</v>
      </c>
      <c r="C347" s="16" t="s">
        <v>252</v>
      </c>
      <c r="D347" s="37">
        <v>10</v>
      </c>
      <c r="E347" s="77"/>
      <c r="F347" s="16">
        <f>E347*D347</f>
        <v>0</v>
      </c>
    </row>
    <row r="348" spans="1:6">
      <c r="A348" s="15" t="s">
        <v>287</v>
      </c>
      <c r="B348" s="16" t="s">
        <v>19</v>
      </c>
      <c r="C348" s="16" t="s">
        <v>131</v>
      </c>
      <c r="D348" s="37">
        <v>5.7</v>
      </c>
      <c r="E348" s="77"/>
      <c r="F348" s="16">
        <f>E348*D348</f>
        <v>0</v>
      </c>
    </row>
    <row r="349" spans="1:6">
      <c r="A349" s="11" t="s">
        <v>144</v>
      </c>
      <c r="B349" s="16" t="s">
        <v>3</v>
      </c>
      <c r="C349" s="16" t="s">
        <v>23</v>
      </c>
      <c r="D349" s="37">
        <v>4.3</v>
      </c>
      <c r="E349" s="77"/>
      <c r="F349" s="16">
        <f>E349*D349</f>
        <v>0</v>
      </c>
    </row>
    <row r="350" spans="1:6">
      <c r="A350" s="15" t="s">
        <v>52</v>
      </c>
      <c r="B350" s="16" t="s">
        <v>21</v>
      </c>
      <c r="C350" s="16" t="s">
        <v>28</v>
      </c>
      <c r="D350" s="37">
        <v>7.5</v>
      </c>
      <c r="E350" s="77"/>
      <c r="F350" s="16">
        <f>E350*D350</f>
        <v>0</v>
      </c>
    </row>
    <row r="351" spans="1:6">
      <c r="A351" s="25" t="s">
        <v>118</v>
      </c>
      <c r="B351" s="14" t="s">
        <v>21</v>
      </c>
      <c r="C351" s="14" t="s">
        <v>16</v>
      </c>
      <c r="D351" s="37">
        <v>5.7</v>
      </c>
      <c r="E351" s="77"/>
      <c r="F351" s="16">
        <f>E351*D351</f>
        <v>0</v>
      </c>
    </row>
    <row r="352" spans="1:6">
      <c r="A352" s="25" t="s">
        <v>51</v>
      </c>
      <c r="B352" s="12" t="s">
        <v>19</v>
      </c>
      <c r="C352" s="12" t="s">
        <v>131</v>
      </c>
      <c r="D352" s="37">
        <v>5.7</v>
      </c>
      <c r="E352" s="77"/>
      <c r="F352" s="16">
        <f>E352*D352</f>
        <v>0</v>
      </c>
    </row>
    <row r="353" spans="1:6">
      <c r="A353" s="18" t="s">
        <v>133</v>
      </c>
      <c r="B353" s="12" t="s">
        <v>9</v>
      </c>
      <c r="C353" s="12" t="s">
        <v>17</v>
      </c>
      <c r="D353" s="37">
        <v>6.4</v>
      </c>
      <c r="E353" s="77"/>
      <c r="F353" s="16">
        <f>E353*D353</f>
        <v>0</v>
      </c>
    </row>
    <row r="354" spans="1:6">
      <c r="A354" s="81" t="s">
        <v>330</v>
      </c>
      <c r="B354" s="76" t="s">
        <v>4</v>
      </c>
      <c r="C354" s="76"/>
      <c r="D354" s="37">
        <v>3.6</v>
      </c>
      <c r="E354" s="77"/>
      <c r="F354" s="16">
        <f>E354*D354</f>
        <v>0</v>
      </c>
    </row>
    <row r="355" spans="1:6">
      <c r="A355" s="58" t="s">
        <v>258</v>
      </c>
      <c r="B355" s="59" t="s">
        <v>10</v>
      </c>
      <c r="C355" s="59" t="s">
        <v>131</v>
      </c>
      <c r="D355" s="37">
        <v>5.7</v>
      </c>
      <c r="E355" s="77"/>
      <c r="F355" s="16">
        <f>E355*D355</f>
        <v>0</v>
      </c>
    </row>
    <row r="356" spans="1:6">
      <c r="A356" s="79" t="s">
        <v>331</v>
      </c>
      <c r="B356" s="76" t="s">
        <v>4</v>
      </c>
      <c r="C356" s="76"/>
      <c r="D356" s="37">
        <v>3.6</v>
      </c>
      <c r="E356" s="77"/>
      <c r="F356" s="16">
        <f>E356*D356</f>
        <v>0</v>
      </c>
    </row>
    <row r="357" spans="1:6">
      <c r="A357" s="79" t="s">
        <v>332</v>
      </c>
      <c r="B357" s="76" t="s">
        <v>4</v>
      </c>
      <c r="C357" s="76"/>
      <c r="D357" s="37">
        <v>3.6</v>
      </c>
      <c r="E357" s="77"/>
      <c r="F357" s="16">
        <f>E357*D357</f>
        <v>0</v>
      </c>
    </row>
    <row r="358" spans="1:6">
      <c r="A358" s="15" t="s">
        <v>119</v>
      </c>
      <c r="B358" s="16" t="s">
        <v>4</v>
      </c>
      <c r="C358" s="12" t="s">
        <v>26</v>
      </c>
      <c r="D358" s="37">
        <v>4.5999999999999996</v>
      </c>
      <c r="E358" s="77"/>
      <c r="F358" s="16">
        <f>E358*D358</f>
        <v>0</v>
      </c>
    </row>
    <row r="359" spans="1:6">
      <c r="A359" s="25" t="s">
        <v>43</v>
      </c>
      <c r="B359" s="14" t="s">
        <v>21</v>
      </c>
      <c r="C359" s="14" t="s">
        <v>16</v>
      </c>
      <c r="D359" s="37">
        <v>6.8</v>
      </c>
      <c r="E359" s="77"/>
      <c r="F359" s="16">
        <f>E359*D359</f>
        <v>0</v>
      </c>
    </row>
    <row r="360" spans="1:6">
      <c r="A360" s="11" t="s">
        <v>145</v>
      </c>
      <c r="B360" s="16" t="s">
        <v>4</v>
      </c>
      <c r="C360" s="20" t="s">
        <v>22</v>
      </c>
      <c r="D360" s="37">
        <v>4.5999999999999996</v>
      </c>
      <c r="E360" s="77"/>
      <c r="F360" s="16">
        <f>E360*D360</f>
        <v>0</v>
      </c>
    </row>
    <row r="361" spans="1:6">
      <c r="A361" s="79" t="s">
        <v>145</v>
      </c>
      <c r="B361" s="76" t="s">
        <v>4</v>
      </c>
      <c r="C361" s="76"/>
      <c r="D361" s="37">
        <v>3.6</v>
      </c>
      <c r="E361" s="77"/>
      <c r="F361" s="16">
        <f>E361*D361</f>
        <v>0</v>
      </c>
    </row>
    <row r="362" spans="1:6" s="4" customFormat="1">
      <c r="A362" s="25" t="s">
        <v>32</v>
      </c>
      <c r="B362" s="14" t="s">
        <v>29</v>
      </c>
      <c r="C362" s="14" t="s">
        <v>13</v>
      </c>
      <c r="D362" s="37">
        <v>5.7</v>
      </c>
      <c r="E362" s="77"/>
      <c r="F362" s="16">
        <f>E362*D362</f>
        <v>0</v>
      </c>
    </row>
    <row r="363" spans="1:6">
      <c r="A363" s="25" t="s">
        <v>120</v>
      </c>
      <c r="B363" s="14" t="s">
        <v>9</v>
      </c>
      <c r="C363" s="14" t="s">
        <v>16</v>
      </c>
      <c r="D363" s="37">
        <v>6.8</v>
      </c>
      <c r="E363" s="77"/>
      <c r="F363" s="16">
        <f>E363*D363</f>
        <v>0</v>
      </c>
    </row>
    <row r="364" spans="1:6">
      <c r="A364" s="11" t="s">
        <v>146</v>
      </c>
      <c r="B364" s="14" t="s">
        <v>4</v>
      </c>
      <c r="C364" s="14" t="s">
        <v>23</v>
      </c>
      <c r="D364" s="37">
        <v>4.5999999999999996</v>
      </c>
      <c r="E364" s="77"/>
      <c r="F364" s="16">
        <f>E364*D364</f>
        <v>0</v>
      </c>
    </row>
    <row r="365" spans="1:6">
      <c r="A365" s="15" t="s">
        <v>147</v>
      </c>
      <c r="B365" s="14" t="s">
        <v>4</v>
      </c>
      <c r="C365" s="14" t="s">
        <v>14</v>
      </c>
      <c r="D365" s="37">
        <v>4.5999999999999996</v>
      </c>
      <c r="E365" s="77"/>
      <c r="F365" s="16">
        <f>E365*D365</f>
        <v>0</v>
      </c>
    </row>
    <row r="366" spans="1:6">
      <c r="A366" s="25" t="s">
        <v>121</v>
      </c>
      <c r="B366" s="14" t="s">
        <v>19</v>
      </c>
      <c r="C366" s="14" t="s">
        <v>11</v>
      </c>
      <c r="D366" s="37">
        <v>5.7</v>
      </c>
      <c r="E366" s="77"/>
      <c r="F366" s="16">
        <f>E366*D366</f>
        <v>0</v>
      </c>
    </row>
    <row r="367" spans="1:6">
      <c r="A367" s="25" t="s">
        <v>121</v>
      </c>
      <c r="B367" s="14" t="s">
        <v>21</v>
      </c>
      <c r="C367" s="14" t="s">
        <v>16</v>
      </c>
      <c r="D367" s="37">
        <v>6.8</v>
      </c>
      <c r="E367" s="77"/>
      <c r="F367" s="16">
        <f>E367*D367</f>
        <v>0</v>
      </c>
    </row>
    <row r="368" spans="1:6">
      <c r="A368" s="15" t="s">
        <v>148</v>
      </c>
      <c r="B368" s="14" t="s">
        <v>4</v>
      </c>
      <c r="C368" s="22" t="s">
        <v>257</v>
      </c>
      <c r="D368" s="37">
        <v>4.5999999999999996</v>
      </c>
      <c r="E368" s="77"/>
      <c r="F368" s="16">
        <f>E368*D368</f>
        <v>0</v>
      </c>
    </row>
    <row r="369" spans="1:6">
      <c r="A369" s="79" t="s">
        <v>333</v>
      </c>
      <c r="B369" s="76" t="s">
        <v>4</v>
      </c>
      <c r="C369" s="76"/>
      <c r="D369" s="37">
        <v>4.3</v>
      </c>
      <c r="E369" s="77"/>
      <c r="F369" s="16">
        <f>E369*D369</f>
        <v>0</v>
      </c>
    </row>
    <row r="370" spans="1:6" s="4" customFormat="1">
      <c r="A370" s="82" t="s">
        <v>149</v>
      </c>
      <c r="B370" s="76" t="s">
        <v>4</v>
      </c>
      <c r="C370" s="76"/>
      <c r="D370" s="37">
        <v>4.3</v>
      </c>
      <c r="E370" s="77"/>
      <c r="F370" s="16">
        <f>E370*D370</f>
        <v>0</v>
      </c>
    </row>
    <row r="371" spans="1:6">
      <c r="A371" s="82" t="s">
        <v>371</v>
      </c>
      <c r="B371" s="76" t="s">
        <v>4</v>
      </c>
      <c r="C371" s="76"/>
      <c r="D371" s="37">
        <v>3.6</v>
      </c>
      <c r="E371" s="77"/>
      <c r="F371" s="16">
        <f>E371*D371</f>
        <v>0</v>
      </c>
    </row>
    <row r="372" spans="1:6" s="4" customFormat="1">
      <c r="A372" s="13" t="s">
        <v>371</v>
      </c>
      <c r="B372" s="14" t="s">
        <v>4</v>
      </c>
      <c r="C372" s="14" t="s">
        <v>131</v>
      </c>
      <c r="D372" s="37">
        <v>5</v>
      </c>
      <c r="E372" s="77"/>
      <c r="F372" s="16">
        <f>E372*D372</f>
        <v>0</v>
      </c>
    </row>
    <row r="373" spans="1:6" s="4" customFormat="1">
      <c r="A373" s="82" t="s">
        <v>319</v>
      </c>
      <c r="B373" s="76" t="s">
        <v>4</v>
      </c>
      <c r="C373" s="76"/>
      <c r="D373" s="37">
        <v>3.6</v>
      </c>
      <c r="E373" s="77"/>
      <c r="F373" s="16">
        <f>E373*D373</f>
        <v>0</v>
      </c>
    </row>
    <row r="374" spans="1:6">
      <c r="A374" s="18" t="s">
        <v>128</v>
      </c>
      <c r="B374" s="12" t="s">
        <v>4</v>
      </c>
      <c r="C374" s="12" t="s">
        <v>131</v>
      </c>
      <c r="D374" s="37">
        <v>2.9</v>
      </c>
      <c r="E374" s="77"/>
      <c r="F374" s="16">
        <f>E374*D374</f>
        <v>0</v>
      </c>
    </row>
    <row r="375" spans="1:6">
      <c r="A375" s="83" t="s">
        <v>365</v>
      </c>
      <c r="B375" s="84"/>
      <c r="C375" s="84"/>
      <c r="D375" s="85"/>
      <c r="E375" s="86">
        <f>SUM(E17:E374)</f>
        <v>0</v>
      </c>
      <c r="F375" s="86">
        <f>SUM(F17:F374)</f>
        <v>0</v>
      </c>
    </row>
  </sheetData>
  <mergeCells count="8">
    <mergeCell ref="A275:C275"/>
    <mergeCell ref="A248:C248"/>
    <mergeCell ref="A11:A13"/>
    <mergeCell ref="B9:F9"/>
    <mergeCell ref="B10:F10"/>
    <mergeCell ref="B11:F13"/>
    <mergeCell ref="A14:F14"/>
    <mergeCell ref="A15:F15"/>
  </mergeCells>
  <hyperlinks>
    <hyperlink ref="B9" r:id="rId1" xr:uid="{3D02CFCD-D1C6-48B9-8D4C-C54DC119E782}"/>
    <hyperlink ref="B10" r:id="rId2" xr:uid="{C655F047-24F7-4077-BA56-70F7AEF67E77}"/>
  </hyperlinks>
  <pageMargins left="0.25" right="0.25" top="0.75" bottom="0.75" header="0.3" footer="0.3"/>
  <pageSetup paperSize="9" scale="15" fitToHeight="0" orientation="portrait" r:id="rId3"/>
  <rowBreaks count="1" manualBreakCount="1">
    <brk id="65" max="6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зр</cp:lastModifiedBy>
  <cp:lastPrinted>2022-11-24T11:21:41Z</cp:lastPrinted>
  <dcterms:created xsi:type="dcterms:W3CDTF">2018-06-29T10:59:28Z</dcterms:created>
  <dcterms:modified xsi:type="dcterms:W3CDTF">2023-03-14T08:41:35Z</dcterms:modified>
</cp:coreProperties>
</file>