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садовая империя\Прайсы РБ\2023\РФ\"/>
    </mc:Choice>
  </mc:AlternateContent>
  <xr:revisionPtr revIDLastSave="0" documentId="13_ncr:1_{B593926C-F8C8-4A6E-AF9A-3D9E7CCAA70C}" xr6:coauthVersionLast="38" xr6:coauthVersionMax="38" xr10:uidLastSave="{00000000-0000-0000-0000-000000000000}"/>
  <bookViews>
    <workbookView xWindow="0" yWindow="0" windowWidth="23040" windowHeight="9195" xr2:uid="{00000000-000D-0000-FFFF-FFFF00000000}"/>
  </bookViews>
  <sheets>
    <sheet name="Лист1" sheetId="1" r:id="rId1"/>
  </sheets>
  <definedNames>
    <definedName name="_xlnm.Print_Area" localSheetId="0">Лист1!$A$1:$G$634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6" i="1" l="1"/>
  <c r="G18" i="1" l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530" i="1"/>
  <c r="G375" i="1"/>
  <c r="G376" i="1"/>
  <c r="G377" i="1"/>
  <c r="G378" i="1"/>
  <c r="G379" i="1"/>
  <c r="G380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6" i="1"/>
  <c r="G567" i="1"/>
  <c r="G568" i="1"/>
  <c r="G569" i="1"/>
  <c r="G570" i="1"/>
  <c r="G571" i="1"/>
  <c r="G572" i="1"/>
  <c r="G573" i="1"/>
  <c r="G574" i="1"/>
  <c r="G575" i="1"/>
  <c r="G577" i="1"/>
  <c r="G578" i="1"/>
  <c r="G579" i="1"/>
  <c r="G580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 l="1"/>
</calcChain>
</file>

<file path=xl/sharedStrings.xml><?xml version="1.0" encoding="utf-8"?>
<sst xmlns="http://schemas.openxmlformats.org/spreadsheetml/2006/main" count="1771" uniqueCount="722">
  <si>
    <t>E-mail:</t>
  </si>
  <si>
    <t>Сайт:</t>
  </si>
  <si>
    <t>ХВОЙНЫЙ РАСТЕНИЯ</t>
  </si>
  <si>
    <t xml:space="preserve">              Название</t>
  </si>
  <si>
    <t>Контейнер</t>
  </si>
  <si>
    <t>Размер</t>
  </si>
  <si>
    <t>*Цена указана в долларах США</t>
  </si>
  <si>
    <t>C2</t>
  </si>
  <si>
    <t>h30 d30</t>
  </si>
  <si>
    <t>Туя западная (Thuja occidentalis "Little Gem")</t>
  </si>
  <si>
    <t>h30 d25</t>
  </si>
  <si>
    <t>Можжевельник обыкновенный (Juniperus communis "Repanda")</t>
  </si>
  <si>
    <t>h30 d60</t>
  </si>
  <si>
    <t>Можжевельник средний (Juniperus media "Gold Star")</t>
  </si>
  <si>
    <t>C5</t>
  </si>
  <si>
    <t>d 80-100</t>
  </si>
  <si>
    <t>Можжевельник средний (Juniperus media "Mint Julep")</t>
  </si>
  <si>
    <t>Можжевельник горизонтальный (Juniperus horizontalis "Andorra Compactа")</t>
  </si>
  <si>
    <t>d 50-70 h 30-35</t>
  </si>
  <si>
    <t>C3</t>
  </si>
  <si>
    <t>Можжевельник китайский (Juniperus chinensis "Stricta Variegata")</t>
  </si>
  <si>
    <t>Туя западная (Thuja occidentalis "Danica")</t>
  </si>
  <si>
    <t>d 25 h 25</t>
  </si>
  <si>
    <t>Можжевельник горизонтальный (Juniperus horizontalis "Blue Chip")</t>
  </si>
  <si>
    <t>d 50-60</t>
  </si>
  <si>
    <t>Кипарисовик горохоплодный (Chamaecyparis pisifera "Filifera")</t>
  </si>
  <si>
    <t>Кипарисовик горохоплодный (Chamaecyparis pisifera "Sungold")</t>
  </si>
  <si>
    <t>d 30-35 h 15-20</t>
  </si>
  <si>
    <t>Можжевельник чешуйчатый (Juniperus squamata "Blue Carpet")</t>
  </si>
  <si>
    <t>Можжевельник китайский (Juniperus chinensis "Expansa Variegata")</t>
  </si>
  <si>
    <t>d 40-45</t>
  </si>
  <si>
    <t>Можжевельник чешуйчатый (Juniperus squamata "Holger")</t>
  </si>
  <si>
    <t>d 30-45</t>
  </si>
  <si>
    <t>d 30-40 h 20</t>
  </si>
  <si>
    <t>Можжевельник чешуйчатый (Juniperus squamata "Floreant")</t>
  </si>
  <si>
    <t>d 15-25</t>
  </si>
  <si>
    <t>Туя западная (Thuja occidentalis "Smaragd")</t>
  </si>
  <si>
    <t>d 35-50 h 25-30</t>
  </si>
  <si>
    <t>Можжевельник горизонтальный (Juniperus horizontalis "Andorra Variegata")</t>
  </si>
  <si>
    <t>d 50-60 h 25-30</t>
  </si>
  <si>
    <t>Можжевельник средний (Juniperus media "Mordigan Gold")</t>
  </si>
  <si>
    <t>Можжевельник средний (Juniperus media "King of Spring")</t>
  </si>
  <si>
    <t>d 50-70</t>
  </si>
  <si>
    <t>d 70-90</t>
  </si>
  <si>
    <t>Можжевельник средний (Juniperus media "Gold Kissen")</t>
  </si>
  <si>
    <t>Ель обыкновенная (Picea abies "Nidiformis")</t>
  </si>
  <si>
    <t>d 25-30</t>
  </si>
  <si>
    <t>Можжевельник чешуйчатый (Juniperus squamata "Meyeri")</t>
  </si>
  <si>
    <t>Можжевельник лежачий (Juniperus procumbens "Kishiogima")</t>
  </si>
  <si>
    <t>d 45-55</t>
  </si>
  <si>
    <t>d 60-70</t>
  </si>
  <si>
    <t>Можжевельник казацкий (Juniperus sabina "Tamariscifolia")</t>
  </si>
  <si>
    <t>d 100-110</t>
  </si>
  <si>
    <t>Можжевельник средний (Juniperus media "Pfitzeriana Compacta")</t>
  </si>
  <si>
    <t>d 100-115</t>
  </si>
  <si>
    <t>d 45-65</t>
  </si>
  <si>
    <t>d 65-75</t>
  </si>
  <si>
    <t>Можжевельник средний (Juniperus media "Old Gold")</t>
  </si>
  <si>
    <t>d 40-50</t>
  </si>
  <si>
    <t>Пихта Вичи (Abies veitchii)</t>
  </si>
  <si>
    <t>C7,5</t>
  </si>
  <si>
    <t>100-110</t>
  </si>
  <si>
    <t>Можжевельник виргинский (Juniperus virginiana "Hetzii")</t>
  </si>
  <si>
    <t>Туя западная (Thuja occidentalis "Woodwardii")</t>
  </si>
  <si>
    <t>C10</t>
  </si>
  <si>
    <t>h 90-100 d 50-60</t>
  </si>
  <si>
    <t>h 50-55 d 35-40</t>
  </si>
  <si>
    <t>h 45 d 35</t>
  </si>
  <si>
    <t>h 50-60 d 45-50</t>
  </si>
  <si>
    <t xml:space="preserve">h 65-75 </t>
  </si>
  <si>
    <t>h 30-40 d 30-40</t>
  </si>
  <si>
    <t>Кипарисовик горохоплодный (Chamaecyparis pisifera "Filifera Aurea")</t>
  </si>
  <si>
    <t>Ель сизая (Picea glauca "Daisy's White")</t>
  </si>
  <si>
    <t>Можжевельник чешуйчатый (Juniperus squamata "Blue Star")</t>
  </si>
  <si>
    <t>d 30-35</t>
  </si>
  <si>
    <t xml:space="preserve">                           ЛИСТВЕННЫЙЕ ДЕРЕВЬЯ</t>
  </si>
  <si>
    <t>*Цена указана в бел. руб.</t>
  </si>
  <si>
    <t>Заказ</t>
  </si>
  <si>
    <t>Сумма в долларах США</t>
  </si>
  <si>
    <t>С3</t>
  </si>
  <si>
    <t>Лещина обыкновенная (Corylus avellana)</t>
  </si>
  <si>
    <t>Pa 90</t>
  </si>
  <si>
    <t>С7,5</t>
  </si>
  <si>
    <t>Можжевельник горизонтальный (Juniperus horizontalis 'Willtoni')</t>
  </si>
  <si>
    <t>d 55-65</t>
  </si>
  <si>
    <t>d 70-80</t>
  </si>
  <si>
    <t>Ель обыкновенная (Picea abies "Will’s Zwerg")</t>
  </si>
  <si>
    <t>d 20</t>
  </si>
  <si>
    <t>Ель колючая (Picea pungens "Oldenburg")</t>
  </si>
  <si>
    <t>С2</t>
  </si>
  <si>
    <t>Ель сизая (Picea glauca "Echiniformis")</t>
  </si>
  <si>
    <t>d 15-20</t>
  </si>
  <si>
    <t>Ель обыкновенная (Picea abies "Little Gem")</t>
  </si>
  <si>
    <t>Ель сизая (Picea glauca "Alberta Globe")</t>
  </si>
  <si>
    <t>Ель колючая (Picea pungens "Glauca")</t>
  </si>
  <si>
    <t>Ель колючая (Picea pungens "Sonia")</t>
  </si>
  <si>
    <t>15-20</t>
  </si>
  <si>
    <t>d 20-30</t>
  </si>
  <si>
    <t>Сосна горная (Pinus mugo)</t>
  </si>
  <si>
    <t>С5</t>
  </si>
  <si>
    <t>h 60-70 d 60-70</t>
  </si>
  <si>
    <t>Можжевельник горизонтальный (Juniperus horizontalis "Golden Carpet")</t>
  </si>
  <si>
    <t>d 30-40</t>
  </si>
  <si>
    <t>Ель обыкновенная (Picea abies "Cupressina")</t>
  </si>
  <si>
    <t>С10</t>
  </si>
  <si>
    <t>Ель сизая (Picea glauca "Conica")</t>
  </si>
  <si>
    <t>С2-3</t>
  </si>
  <si>
    <t>30-40</t>
  </si>
  <si>
    <t>30-50</t>
  </si>
  <si>
    <t>Тис средний (Taxus media "Hicksii")</t>
  </si>
  <si>
    <t>40-50</t>
  </si>
  <si>
    <t>60-70</t>
  </si>
  <si>
    <t>50-70</t>
  </si>
  <si>
    <t>70-90</t>
  </si>
  <si>
    <t>Можжевельник казацкий (Juniperus sabina "Blue Donube")</t>
  </si>
  <si>
    <t>Ель обыкновенная (Picea abies "Tompa")</t>
  </si>
  <si>
    <t>d 15</t>
  </si>
  <si>
    <t>h 40 d 30-35</t>
  </si>
  <si>
    <t>Можжевельник скальный (Juniperus scopulorum "Blue Arrow")</t>
  </si>
  <si>
    <t>Туя западная (Thuja occidentalis "Columna")</t>
  </si>
  <si>
    <t>20-30</t>
  </si>
  <si>
    <t>Можжевельник скальный (Juniperus scopulorum "Spartan")</t>
  </si>
  <si>
    <t>Туя западная (Thuja occidentalis "Golden Smaragd")</t>
  </si>
  <si>
    <t>Можжевельник китайский (Juniperus chinensis "Mountbatten")</t>
  </si>
  <si>
    <t>Кипарисовик Лавсана (Chamaecyparis lawsoniana "Columnaris")</t>
  </si>
  <si>
    <t>Кипарисовик Лавсана (Chamaecyparis lawsoniana "Ivonne")</t>
  </si>
  <si>
    <t>Кипарисовик горохоплодный (Chamaecyparis pisifera "Boulevard")</t>
  </si>
  <si>
    <t>Туя западная (Thuja occidentalis "Krakus")</t>
  </si>
  <si>
    <t>Сосна черная (Pinus nigra)</t>
  </si>
  <si>
    <t>Туя западная (Thuja occidentalis "Green Bubble")</t>
  </si>
  <si>
    <t>Ель сизая (Picea glauca "Nana")</t>
  </si>
  <si>
    <t>30-35</t>
  </si>
  <si>
    <t>Кипарисовик Лавсана (Chamaecyparis lawsoniana "Alumigold")</t>
  </si>
  <si>
    <t>Туевик долотовидный (Thujopsis dolabrata "Nana")</t>
  </si>
  <si>
    <t>d 20-25</t>
  </si>
  <si>
    <t>Можжевельник горизонтальный (Juniperus horizontalis "Prince  of Walis")</t>
  </si>
  <si>
    <t>d 80-90</t>
  </si>
  <si>
    <t>С7,5-C15</t>
  </si>
  <si>
    <t>d 90-110</t>
  </si>
  <si>
    <t>ЛИСТВЕННЫЙЕ КУСТАРНИКИ</t>
  </si>
  <si>
    <t>50-60</t>
  </si>
  <si>
    <t>70-80</t>
  </si>
  <si>
    <t>130-160</t>
  </si>
  <si>
    <t>60-80</t>
  </si>
  <si>
    <t>Клен веерный/пальмолистный (Acer palmatum  "Atropurpureum")</t>
  </si>
  <si>
    <t>Клен веерный/пальмолистный (Acer palmatum  "Orange Dream")</t>
  </si>
  <si>
    <t>40-60</t>
  </si>
  <si>
    <t>80-90</t>
  </si>
  <si>
    <t>Самшит вечнозеленый (Buxus sempervirens)</t>
  </si>
  <si>
    <t>C1,5</t>
  </si>
  <si>
    <t>C15</t>
  </si>
  <si>
    <t>Самшит вечнозеленый (Buxus sempervirens) конус</t>
  </si>
  <si>
    <t>Пузыреплодник калинолистный (Physocarpus opulifolius "Diablo")</t>
  </si>
  <si>
    <t>90-100</t>
  </si>
  <si>
    <t>Барбарис Тунберга (Berberis thunbergii "Erecta")</t>
  </si>
  <si>
    <t>45-50</t>
  </si>
  <si>
    <t>Барбарис Тунберга (Berberis thunbergii "Coral")</t>
  </si>
  <si>
    <t>Барбарис Тунберга (Berberis thunbergii "Golden Zwerg")</t>
  </si>
  <si>
    <t>С1,5</t>
  </si>
  <si>
    <t>Барбарис Тунберга (Berberis thunbergii "Admiration")</t>
  </si>
  <si>
    <t>Барбарис Тунберга (Berberis thunbergii "Orange Tower")</t>
  </si>
  <si>
    <t>45-55</t>
  </si>
  <si>
    <t>Ель обыкновенная (Picea abies "Inversa")</t>
  </si>
  <si>
    <t>d 35-40</t>
  </si>
  <si>
    <t>45-60</t>
  </si>
  <si>
    <t xml:space="preserve"> 120-130</t>
  </si>
  <si>
    <t>25-30</t>
  </si>
  <si>
    <t>100-120</t>
  </si>
  <si>
    <t xml:space="preserve"> 60-70</t>
  </si>
  <si>
    <t>80-100</t>
  </si>
  <si>
    <t xml:space="preserve"> 50-60</t>
  </si>
  <si>
    <t>110-130</t>
  </si>
  <si>
    <t>Сосна горная (Pinus mugo "Pumilio")</t>
  </si>
  <si>
    <t>Магнолия (Magnolia "Cameo")</t>
  </si>
  <si>
    <t>Магнолия (Magnolia "Amabilis")</t>
  </si>
  <si>
    <t>Магнолия (Magnolia "Genie")</t>
  </si>
  <si>
    <t>Азалия листопадная (Azalea "Majaro")</t>
  </si>
  <si>
    <t>Азалия листопадная (Azalea "Orange Hit")</t>
  </si>
  <si>
    <t>Азалия японская (Azalea  japonica "Allotria")</t>
  </si>
  <si>
    <t>Азалия японская (Azalea  japonica "Blaue Danau")</t>
  </si>
  <si>
    <t>Азалия японская (Azalea  japonica "Canzonetta")</t>
  </si>
  <si>
    <t>Азалия японская (Azalea  japonica "Ellow Pom Pom")</t>
  </si>
  <si>
    <t>Азалия японская (Azalea  japonica "Evita")</t>
  </si>
  <si>
    <t>Азалия японская (Azalea  japonica "Kazuko")</t>
  </si>
  <si>
    <t>Азалия японская (Azalea  japonica "Kermesina Rosea")</t>
  </si>
  <si>
    <t>Азалия японская (Azalea  japonica "Panda")</t>
  </si>
  <si>
    <t>Азалия японская (Azalea  japonica "Rokoko")</t>
  </si>
  <si>
    <t>Азалия японская (Azalea  japonica "Rozalino")</t>
  </si>
  <si>
    <t>Азалия японская (Azalea  japonica "Schneeperle")</t>
  </si>
  <si>
    <t>Барбарис Тунберга (Berberis thunbergii "Aurea")</t>
  </si>
  <si>
    <t>Барбарис Тунберга (Berberis thunbergii "Bagatelle")</t>
  </si>
  <si>
    <t>Барбарис Тунберга (Berberis thunbergii "Florence")</t>
  </si>
  <si>
    <t>35-45</t>
  </si>
  <si>
    <t>Барбарис Тунберга (Berberis thunbergii "Golden Ring")</t>
  </si>
  <si>
    <t>Барбарис Тунберга (Berberis thunbergii "Inspiration")</t>
  </si>
  <si>
    <t>Барбарис Тунберга (Berberis thunbergii "Red Dream")</t>
  </si>
  <si>
    <t>Барбарис Тунберга (Berberis thunbergii "Red Rocket")</t>
  </si>
  <si>
    <t>Барбарис Тунберга (Berberis thunbergii "Starburst")</t>
  </si>
  <si>
    <t>40-45</t>
  </si>
  <si>
    <t>20-25</t>
  </si>
  <si>
    <t>30-45</t>
  </si>
  <si>
    <t>Бересклет Форчуна (Euonymus fortunei "Emerald Gaiety")</t>
  </si>
  <si>
    <t>Бересклет Форчуна (Euonymus fortunei "Scheridan Gold")</t>
  </si>
  <si>
    <t>Вейгела цветущая (Weigela florida "Candida")</t>
  </si>
  <si>
    <t>Вейгела цветущая (Weigela florida "Variegata")</t>
  </si>
  <si>
    <t>Вяз шершавый (Ulmus glabra)</t>
  </si>
  <si>
    <t>С</t>
  </si>
  <si>
    <t>Гинкго двухлопастной (Gingko biloba "Mariken")</t>
  </si>
  <si>
    <t>Ра 60-70</t>
  </si>
  <si>
    <t>Голубика (Borówka "Elizabet")</t>
  </si>
  <si>
    <t>Гортензия метельчатая (Hydrangea  paniculata "Little Spooky")</t>
  </si>
  <si>
    <t>Гортензия метельчатая (Hydrangea  paniculata "Pastel Green")</t>
  </si>
  <si>
    <t>35-40</t>
  </si>
  <si>
    <t>Pa 40-50</t>
  </si>
  <si>
    <t>Ель колючая (Picea pungens "Fruhlinsgold")</t>
  </si>
  <si>
    <t>Ель колючая (Picea pungens "Glauca Globosa")</t>
  </si>
  <si>
    <t>C35</t>
  </si>
  <si>
    <t>Pa 100-120</t>
  </si>
  <si>
    <t>Ель колючая (Picea pungens "Hoto")</t>
  </si>
  <si>
    <t>Ель колючая (Picea pungens "Iseli Fastigiate")</t>
  </si>
  <si>
    <t>Pa 60</t>
  </si>
  <si>
    <t>Ель колючая (Picea pungens "Oliwia")</t>
  </si>
  <si>
    <t>Ель колючая (Picea pungens "St. Mary's Broom")</t>
  </si>
  <si>
    <t>Ра 70-90</t>
  </si>
  <si>
    <t>Ель обыкновенная (Picea abies "Little Globe")</t>
  </si>
  <si>
    <t>Pa 40-55</t>
  </si>
  <si>
    <t>Ель обыкновенная (Picea abies "Medusa")</t>
  </si>
  <si>
    <t>Pa 70-90</t>
  </si>
  <si>
    <t>Ель сербская (Picea omorika "Nana")</t>
  </si>
  <si>
    <t>50-55</t>
  </si>
  <si>
    <t>Ра 60</t>
  </si>
  <si>
    <t>Pa 50-60</t>
  </si>
  <si>
    <t>Ель ситхинская (Picea sitchensis "Silberzwerg")</t>
  </si>
  <si>
    <t>Ель ситхинская (Picea sitchensis "Wiesje")</t>
  </si>
  <si>
    <t>Ель Энгельмана (Picea engelmannii "Talbot Lake")</t>
  </si>
  <si>
    <t>Ива цельнолистная (Salix intengra "Hakuro-nishiki")</t>
  </si>
  <si>
    <t>Лавандин (Lavandula)</t>
  </si>
  <si>
    <t>Лапчатка кустарниковая (Potentilla fruticosa "Daydawn")</t>
  </si>
  <si>
    <t>Лапчатка кустарниковая (Potentilla fruticosa "Klondike")</t>
  </si>
  <si>
    <t>Лапчатка кустарниковая (Potentilla fruticosa "Maunt Everest")</t>
  </si>
  <si>
    <t>Лапчатка кустарниковая (Potentilla fruticosa "Pink Queen")</t>
  </si>
  <si>
    <t>Лещина обыкновенная (Corylus avellana "Barcelona")</t>
  </si>
  <si>
    <t>Лещина обыкновенная (Corylus avellana "Cosford")</t>
  </si>
  <si>
    <t>120-130</t>
  </si>
  <si>
    <t>Лещина обыкновенная (Corylus avellana "Syrana")</t>
  </si>
  <si>
    <t>Лещина обыкновенная (Corylus avellana "Webba Cenny")</t>
  </si>
  <si>
    <t>Молодило (Rojniki) MIX</t>
  </si>
  <si>
    <t>Пихта корейская (Abies koreana "Discus")</t>
  </si>
  <si>
    <t>Пихта корейская (Abies koreana "Silberlocke")</t>
  </si>
  <si>
    <t>Пихта одноцветная (Abies Concolor "Argentea")</t>
  </si>
  <si>
    <t>Пузыреплодник калинолистный (Physocarpus opulifolius "Andre")</t>
  </si>
  <si>
    <t>140-160</t>
  </si>
  <si>
    <t>Пузыреплодник калинолистный (Physocarpus opulifolius "Little Joker")</t>
  </si>
  <si>
    <t>Сирень обыкновенная (Syringa vulgaris "Belle de Nancy")</t>
  </si>
  <si>
    <t>Сирень обыкновенная (Syringa vulgaris "Ludwig Spath")</t>
  </si>
  <si>
    <t>Сирень обыкновенная (Syringa vulgaris "Nadezhda")</t>
  </si>
  <si>
    <t>Ра 70</t>
  </si>
  <si>
    <t>Сосна Веймутова (Pinus strobus "Begman's Mini")</t>
  </si>
  <si>
    <t>Сосна Веймутова (Pinus strobus "Greg")</t>
  </si>
  <si>
    <t>Сосна Веймутова (Pinus strobus "Nana Compacta")</t>
  </si>
  <si>
    <t>Сосна Веймутова (Pinus strobus "Sea Urchin")</t>
  </si>
  <si>
    <t>Сосна Веймутова (Pinus strobus "Squiggles")</t>
  </si>
  <si>
    <t>Сосна Веймутова (Pinus strobus "Tiny Kurls")</t>
  </si>
  <si>
    <t>Сосна гибкая (Pinus flexilis "Vanderwolf's Pyramid")</t>
  </si>
  <si>
    <t>Сосна горная (Pinus mugo "Golden Glow")</t>
  </si>
  <si>
    <t>Сосна горная (Pinus mugo "Sherwood Tourist")</t>
  </si>
  <si>
    <t>Сосна горная (Pinus mugo "Varella")</t>
  </si>
  <si>
    <t>Pa 90-100</t>
  </si>
  <si>
    <t>Сосна горная (Pinus mugo "Winter Gold")</t>
  </si>
  <si>
    <t>Сосна кедровая корейская (Pinus koraiensis Blue Ball")</t>
  </si>
  <si>
    <t>Сосна крючковатая (Pinus uncinata "Wiel")</t>
  </si>
  <si>
    <t>Сосна мелкоцветковая (Pinus parviflora "Bennie Bergman")</t>
  </si>
  <si>
    <t>Сосна мелкоцветковая (Pinus parviflora "Bounty")</t>
  </si>
  <si>
    <t>Сосна мелкоцветковая (Pinus parviflora "Dai-ho")</t>
  </si>
  <si>
    <t>Сосна мелкоцветковая (Pinus parviflora "Fuku-zu-mi")</t>
  </si>
  <si>
    <t>Сосна мелкоцветковая (Pinus parviflora "Goldschmied")</t>
  </si>
  <si>
    <t>Сосна мелкоцветковая (Pinus parviflora "Koraku")</t>
  </si>
  <si>
    <t>Сосна мелкоцветковая (Pinus parviflora "Negishi")</t>
  </si>
  <si>
    <t>65-80</t>
  </si>
  <si>
    <t>Сосна мелкоцветковая (Pinus parviflora "Saphir")</t>
  </si>
  <si>
    <t>Сосна мелкоцветковая (Pinus parviflora "Shizukagoten")</t>
  </si>
  <si>
    <t>Сосна обыкновенная (Pinus sylvestris "Bennet's Compact")</t>
  </si>
  <si>
    <t>Pa 60-80</t>
  </si>
  <si>
    <t>Сосна обыкновенная (Pinus sylvestris "Chantry Blue")</t>
  </si>
  <si>
    <t>Сосна обыкновенная (Pinus sylvestris "Fastigiata")</t>
  </si>
  <si>
    <t>Сосна обыкновенная (Pinus sylvestris "Kelpie")</t>
  </si>
  <si>
    <t>Сосна обыкновенная (Pinus sylvestris "Treasure")</t>
  </si>
  <si>
    <t>35</t>
  </si>
  <si>
    <t>Сосна смолистая (Pinus resinosa "Watnong")</t>
  </si>
  <si>
    <t>Сосна черная (Pinus nigra "Goldfingers")</t>
  </si>
  <si>
    <t>85-100</t>
  </si>
  <si>
    <t>40</t>
  </si>
  <si>
    <t>Спирея Вангутта (Spiraea vanhouttei)</t>
  </si>
  <si>
    <t>Спирея ниппонская (Spiraea nipponica "June Bride")</t>
  </si>
  <si>
    <t>Спирея японская (Spiraea japonica "Firellight")</t>
  </si>
  <si>
    <t>Спирея японская (Spiraea japonica "Goldmaund")</t>
  </si>
  <si>
    <t>Форзиция промежуточная (Forsythia intermedia "Lednogora")</t>
  </si>
  <si>
    <t>Ель колючая (Picea pungens "Montgomery")</t>
  </si>
  <si>
    <t>Ель обыкновенная (Picea abies "Van Bemmel's Dwarf")</t>
  </si>
  <si>
    <t>Ель сербская (Picea omorika "Peve Tijn")</t>
  </si>
  <si>
    <t>Ель сизая (Picea glauca "Cecilia")</t>
  </si>
  <si>
    <t>Сосна горная (Pinus mugo "Ophir")</t>
  </si>
  <si>
    <t>Сосна горная (Pinus mugo mugus)</t>
  </si>
  <si>
    <t>Сосна обыкновенная (Pinus sylvestris "Jeremy")</t>
  </si>
  <si>
    <t>Сосна черная (Pinus nigra "Brepo")</t>
  </si>
  <si>
    <t>Рододендрон (Rhododendron "Polarnacht")</t>
  </si>
  <si>
    <t>Рододендрон (Rhododendron "Roseum Elegans")</t>
  </si>
  <si>
    <t>Рододендрон (Rhododendron "Catawbiense Grandiflorum")</t>
  </si>
  <si>
    <t>Рододендрон (Rhododendron "Nowa Zembla")</t>
  </si>
  <si>
    <t>Рододендрон (Rhododendron "Germania")</t>
  </si>
  <si>
    <t>Рододендрон (Rhododendron "Horizon Monarch")</t>
  </si>
  <si>
    <t>Рододендрон (Rhododendron "Cunningham’s White")</t>
  </si>
  <si>
    <t>Рододендрон (Rhododendron "Red Jack")</t>
  </si>
  <si>
    <t>Рододендрон (Rhododendron "Cosmopolitan")</t>
  </si>
  <si>
    <t>Рододендрон (Rhododendron "Rocket")</t>
  </si>
  <si>
    <t>Рододендрон (Rhododendron "Wilgen's Ruby")</t>
  </si>
  <si>
    <t>Рододендрон (Rhododendron "Azzurro")</t>
  </si>
  <si>
    <t>Рододендрон (Rhododendron "Junifeuer")</t>
  </si>
  <si>
    <t>Рододендрон (Rhododendron "Fantastica")</t>
  </si>
  <si>
    <t>Рододендрон (Rhododendron "Alfred")</t>
  </si>
  <si>
    <t>Рододендрон (Rhododendron "Hachmann's Kokardia")</t>
  </si>
  <si>
    <t>Рододендрон (Rhododendron "Wladyslaw Lokietek")</t>
  </si>
  <si>
    <t>Рододендрон (Rhododendron "Kazimierz Wielki")</t>
  </si>
  <si>
    <t>130-140</t>
  </si>
  <si>
    <t>Рябина черноплодная (Arоnia melanocаrpa)</t>
  </si>
  <si>
    <t>Сирень Мейера (Syringa meyeri "Palibin")</t>
  </si>
  <si>
    <t>Pa 70-100</t>
  </si>
  <si>
    <t>Сирень обыкновенная (Syringa vulgaris)</t>
  </si>
  <si>
    <t>Pa 100</t>
  </si>
  <si>
    <t>Pa 100-110</t>
  </si>
  <si>
    <t>Pa 130-160</t>
  </si>
  <si>
    <t>Pa 90-110</t>
  </si>
  <si>
    <t>Пион (Paeonia "Karl Rosenfield")</t>
  </si>
  <si>
    <t>Пион (Paeonia "Francoise Ortegat")</t>
  </si>
  <si>
    <t>Пион (Paeonia "Primevere")</t>
  </si>
  <si>
    <t>Пион (Paeonia "Big Ben")</t>
  </si>
  <si>
    <t>Пион (Paeonia "Felix Crosse")</t>
  </si>
  <si>
    <t>Пион (Paeonia "Coral Sunset")</t>
  </si>
  <si>
    <t>Пион (Paeonia "Sarah Bernhardt")</t>
  </si>
  <si>
    <t>Пион (Paeonia "Monsieur Martin Cahuzac")</t>
  </si>
  <si>
    <t>Гентиана (Gentiana)</t>
  </si>
  <si>
    <t>Гейхера (Heuchera)</t>
  </si>
  <si>
    <t>Виола (Viola)</t>
  </si>
  <si>
    <t>Астильба (Astilbe)</t>
  </si>
  <si>
    <t>Гортензия крупнолистная (Hydrangea macrophylla "Speedy Red")</t>
  </si>
  <si>
    <t>Гортензия пильчатая (Hydrangea serrata "Deredevil")</t>
  </si>
  <si>
    <t>Кизил съедобный (Cornus mas "Golden Glory")</t>
  </si>
  <si>
    <t>Лилия (Lilium "Foxtrot")</t>
  </si>
  <si>
    <t>Лилия (Lilium "Happy Memories")</t>
  </si>
  <si>
    <t>Вейгела цветущая (Weigela florida "Pink Poppet")</t>
  </si>
  <si>
    <t>Бузина Черная (Sambucus nigra)</t>
  </si>
  <si>
    <t>80 (на бамбуке)</t>
  </si>
  <si>
    <t>Гортензия черешковая (Hydrangea petiolaris)</t>
  </si>
  <si>
    <t>C</t>
  </si>
  <si>
    <t>Ель колючая (Picea pungens "Glauca Kaibab")</t>
  </si>
  <si>
    <t>Можжевельник обыкновенный (Juniperus communis "Goldschatz")</t>
  </si>
  <si>
    <t>Бонсай Пихта корейская (Abies koreana)</t>
  </si>
  <si>
    <t>Бонсай Сосна (Pinus)</t>
  </si>
  <si>
    <t>НИВАКИ (БОНСАЙ)</t>
  </si>
  <si>
    <t>ОПТОВАЯ ТОРГОВЛЯ (МИНИМАЛЬНЫЙ ЗАКАЗ 30 ШТ НА ПОЗИЦИЮ)</t>
  </si>
  <si>
    <t>Кипарисовик туполистный (Chamaecyparis obtusa "Tsatsumi Gold")</t>
  </si>
  <si>
    <t>Гортензия крупнолистная (Hydrangea macrophylla "Royal Red")</t>
  </si>
  <si>
    <t>Туя западная (Thuja occidentalis "Mirjam")</t>
  </si>
  <si>
    <t>Сирень обыкновенная (Syringa vulgaris "Krasavitsa Moskvy")</t>
  </si>
  <si>
    <t>Сирень обыкновенная (Syringa vulgaris "Acubaefolia")</t>
  </si>
  <si>
    <t>Сирень обыкновенная (Syringa vulgaris "Znamya Lenina")</t>
  </si>
  <si>
    <t>Сирень обыкновенная (Syringa vulgaris "Hortensia")</t>
  </si>
  <si>
    <t>Лапчатка кустарниковая (Potentilla fruticosa "Gold Star")</t>
  </si>
  <si>
    <t>Барбарис Тунберга (Berberis thunbergii "Concorde")</t>
  </si>
  <si>
    <t>Спирея японская (Spiraea japonica "Genpei")</t>
  </si>
  <si>
    <t>Лапчатка кустарниковая (Potentilla fruticosa "Tilford Cream")</t>
  </si>
  <si>
    <t>Спирея японская (Spiraea japonica "Golden Princess")</t>
  </si>
  <si>
    <t>C25</t>
  </si>
  <si>
    <t>Сосна крючковатая (Pinus uncinata "Litomysl")</t>
  </si>
  <si>
    <t>Сосна крючковатая (Pinus uncinata "Kissen")</t>
  </si>
  <si>
    <t>C20</t>
  </si>
  <si>
    <t>Тис средний (Taxus media "Hillii")</t>
  </si>
  <si>
    <t xml:space="preserve">Pa 75 d 80 </t>
  </si>
  <si>
    <t>C60</t>
  </si>
  <si>
    <t>200-220</t>
  </si>
  <si>
    <t>Сосна кедровая (Pinus cembra)</t>
  </si>
  <si>
    <t>120-140</t>
  </si>
  <si>
    <t>Лиственница европейская (Larix decidua)</t>
  </si>
  <si>
    <t>Лиственница японская (Larix kaempferi "Stiff Weeper")</t>
  </si>
  <si>
    <t>Лиственница европейская (Larix decidua "Pendula")</t>
  </si>
  <si>
    <t>Ра 100-120</t>
  </si>
  <si>
    <t>Ра 90-100</t>
  </si>
  <si>
    <t>Сосна черная (Pinus nigra "Cebennensis Nana")</t>
  </si>
  <si>
    <t>Ра 60-80</t>
  </si>
  <si>
    <t>Сосна черная (Pinus nigra "Petra")</t>
  </si>
  <si>
    <t>Ра 100-110</t>
  </si>
  <si>
    <t>Сосна густоцветковая (Pinus densiflora "Kim")</t>
  </si>
  <si>
    <t>Сосна черная (Pinus nigra "Ottos Compact")</t>
  </si>
  <si>
    <t>Ра 100</t>
  </si>
  <si>
    <t>Ра 80-90</t>
  </si>
  <si>
    <t>Ра 80-100</t>
  </si>
  <si>
    <t>Ра 110-120</t>
  </si>
  <si>
    <t>Ра 70-100</t>
  </si>
  <si>
    <t>Лиственница европейская (Larix decidua "Kornik")</t>
  </si>
  <si>
    <t>Бук лесной (Fagus sylvatica "Tricolor")</t>
  </si>
  <si>
    <t>Клен ложноплатановый (Acer pseudoplatanus "Brilliantissimum")</t>
  </si>
  <si>
    <t>Клен ложноплатановый (Acer pseudoplatanus "Leopoldii")</t>
  </si>
  <si>
    <t>Клен ложноплатановый (Acer pseudoplatanus "Esk Sinsed")</t>
  </si>
  <si>
    <t>С25</t>
  </si>
  <si>
    <t>Вяз мелколистный (Ulmus parvifolia "Geisha")</t>
  </si>
  <si>
    <t>Береза повислая (Betula pendula)</t>
  </si>
  <si>
    <t>110-120</t>
  </si>
  <si>
    <t>Грецкий орех ( Juglans regia)</t>
  </si>
  <si>
    <t>Береза повислая (Betula pendula "Youngii")</t>
  </si>
  <si>
    <t>С18</t>
  </si>
  <si>
    <t>Ра 170-180</t>
  </si>
  <si>
    <t>Береза белокорая (Betula utilis "Doorenbosi")</t>
  </si>
  <si>
    <t>Береза повислая (Betula pendula "Spider Alley")</t>
  </si>
  <si>
    <t>180-200</t>
  </si>
  <si>
    <t>Клен остролистный (Acer platanoides "Purple Globe")</t>
  </si>
  <si>
    <t>Ра 130-160</t>
  </si>
  <si>
    <t>Ра 160-180</t>
  </si>
  <si>
    <t>Бобовник Ватерера (Laburnum x watereri "Vossii")</t>
  </si>
  <si>
    <t>200-240</t>
  </si>
  <si>
    <t>Ива тонкостолбиковая (Salix gracilistyla "Mount Aso")</t>
  </si>
  <si>
    <t>Pa 80-100</t>
  </si>
  <si>
    <t>Pa 110-120</t>
  </si>
  <si>
    <t>Ива козья (Salix caprea "Kilmarnock")</t>
  </si>
  <si>
    <t>Pa 160</t>
  </si>
  <si>
    <t>Pa 140</t>
  </si>
  <si>
    <t>Pa 150</t>
  </si>
  <si>
    <t>С45</t>
  </si>
  <si>
    <t>Вишня мелкопильчатая (Prunus serrulata "Kanzan")</t>
  </si>
  <si>
    <t>Pa 120-130</t>
  </si>
  <si>
    <t>Pa 180</t>
  </si>
  <si>
    <t>Pa 210</t>
  </si>
  <si>
    <t>Клен остролистный (Acer platanoides "Crimson King")</t>
  </si>
  <si>
    <t>С24</t>
  </si>
  <si>
    <t>Pa 230-250</t>
  </si>
  <si>
    <t>Вишня мелкопильчатая (Prunus serrulata "Royal Buгgundy")</t>
  </si>
  <si>
    <t>С30</t>
  </si>
  <si>
    <t>Pa 180-190</t>
  </si>
  <si>
    <t>Pa 180-200</t>
  </si>
  <si>
    <t>Бук лесной (Fagus sylvatica "Pendula")</t>
  </si>
  <si>
    <t>Pa 250-300</t>
  </si>
  <si>
    <t>Яблоня обильноцветущая (Malus floribunda "Royality")</t>
  </si>
  <si>
    <t>Pa 300-350</t>
  </si>
  <si>
    <t>Вишня шаровидная (Prunus eminens "Umbracuifera")</t>
  </si>
  <si>
    <t>Pa 220</t>
  </si>
  <si>
    <t>Клен ясенелистный (Acer negundo "Flamingo")</t>
  </si>
  <si>
    <t>С35</t>
  </si>
  <si>
    <t>Ива белая (Salix alba "Tristis")</t>
  </si>
  <si>
    <t>Pa 280-300</t>
  </si>
  <si>
    <t>130-150</t>
  </si>
  <si>
    <t>Яблоня декоративная (Malus "Brandywine")</t>
  </si>
  <si>
    <t>С15</t>
  </si>
  <si>
    <t>190-210</t>
  </si>
  <si>
    <t>Дерен белый (Cornus alba "Elegantissima")</t>
  </si>
  <si>
    <t>Сирень обыкновенная (Syringa vulgaris "Beauty of Moskow")</t>
  </si>
  <si>
    <t>Сирень обыкновенная (Syringa vulgaris "Sensation")</t>
  </si>
  <si>
    <t>Сирень обыкновенная (Syringa vulgaris "Nebo Moskvy")</t>
  </si>
  <si>
    <t>Сирень обыкновенная (Syringa vulgaris "Madame Lemoine")</t>
  </si>
  <si>
    <t>C5-C7,5</t>
  </si>
  <si>
    <t>Спирея японская (Spiraea japonica "Crispa")</t>
  </si>
  <si>
    <t>Рододендрон (Rhododendron "Goldflimmer")</t>
  </si>
  <si>
    <t>Береза повислая (Betula pendula "Golden Globe")</t>
  </si>
  <si>
    <t>Береза повислая (Betula pendula "Green Globe")</t>
  </si>
  <si>
    <t>Береза повислая (Betula pendula "Pendula Variegata")</t>
  </si>
  <si>
    <t>Барбарис Тунберга (Berberis thunbergii "Orange Rocket")</t>
  </si>
  <si>
    <t>ИТОГО</t>
  </si>
  <si>
    <t>Ра 220-230</t>
  </si>
  <si>
    <t>Сосна чёрная (Pinus nigra "Lesisko")</t>
  </si>
  <si>
    <t>Каштан конский (Aеsculus hippocаstanum "Briotii")</t>
  </si>
  <si>
    <t>Клен пальмолистный (Acer palmatum "Tamuke Yama")</t>
  </si>
  <si>
    <t>Гортензия метельчатая (Hydrangea  paniculata "Fire Light")</t>
  </si>
  <si>
    <t>Магнолия (Magnolia "Cleopatra")</t>
  </si>
  <si>
    <t>Рододендрон (Rhododendron "Cheer")</t>
  </si>
  <si>
    <t>Рододендрон (Rhododendron "Nova Zembla")</t>
  </si>
  <si>
    <t>Рододендрон (Rhododendron "Madam Masson)</t>
  </si>
  <si>
    <t>Рододендрон (Rhododendron "Pearce's American Beauty")</t>
  </si>
  <si>
    <t>Рододендрон (Rhododendron "Profesor Scholz)</t>
  </si>
  <si>
    <t>Туя западная (Thuja occidentalis "Brobecks Tower")</t>
  </si>
  <si>
    <t>Туя западная (Thuja occidentalis "Filip's Magic Moment")</t>
  </si>
  <si>
    <t>Ель колючая (Picea pungens "Blaue Kissen")/</t>
  </si>
  <si>
    <t>Ель колючая (Picea pungens "Blue Pearl")/</t>
  </si>
  <si>
    <t>Ель колючая (Picea pungens "Super Blue")/</t>
  </si>
  <si>
    <t>Кипарисовик Лавсана (Chamaecyparis lawsoniana "Columnaris")/</t>
  </si>
  <si>
    <t>Можжевельник горизонтальный (Juniperus horizontalis "Golden Carpet")/</t>
  </si>
  <si>
    <t>Можжевельник горизонтальный (Juniperus horizontalis "Ice Blue")/</t>
  </si>
  <si>
    <t>Можжевельник казацкий (Juniperus sabina "Broadmoor")/</t>
  </si>
  <si>
    <t>Можжевельник лежачий (Juniperus procumbens "Kishiogima")/</t>
  </si>
  <si>
    <t>Можжевельник скальный (Juniperus scopulorum "Moonglow")/</t>
  </si>
  <si>
    <t>Можжевельник средний (Juniperus media "Blue and Gold")/</t>
  </si>
  <si>
    <t>Можжевельник средний (Juniperus media "Gold Star")/</t>
  </si>
  <si>
    <t>Можжевельник средний (Juniperus media "Mordigan Gold")/</t>
  </si>
  <si>
    <t>Можжевельник средний (Juniperus media "Pfitzeriana Glauca")/</t>
  </si>
  <si>
    <t>Можжевельник чешуйчатый (Juniperus squamata "Blue Star")/</t>
  </si>
  <si>
    <t>Можжевельник чешуйчатый (Juniperus squamata "Meyeri Compacta")/</t>
  </si>
  <si>
    <t>Можжевельник чешуйчатый (Juniperus squamata "Meyeri")/</t>
  </si>
  <si>
    <t>Пихта корейская (Abies koreana)/</t>
  </si>
  <si>
    <t>Сосна белокорая (Pinus albicaulis)/</t>
  </si>
  <si>
    <t>Сосна Веймутова (Pinus strobus "Green Twist")/</t>
  </si>
  <si>
    <t>Сосна белокорая (Pinus leucodermis "Schmidtii")</t>
  </si>
  <si>
    <t>Сосна Веймутова (Pinus strobus "Greg")/</t>
  </si>
  <si>
    <t>Сосна Веймутова (Pinus strobus "Nana Compacta")/</t>
  </si>
  <si>
    <t>Сосна Веймутова (Pinus strobus "Sea Urchin")/</t>
  </si>
  <si>
    <t>Сосна Веймутова (Pinus strobus "Tiny Kurls")/</t>
  </si>
  <si>
    <t>Сосна горная (Pinus mugo "Golden Glow")/</t>
  </si>
  <si>
    <t>Сосна горная (Pinus mugo "Hrobecek")/</t>
  </si>
  <si>
    <t>Сосна горная (Pinus mugo "Sherwood Tourist")/</t>
  </si>
  <si>
    <t>Сосна горная (Pinus mugo "Winter Gold")/</t>
  </si>
  <si>
    <t>Сосна Гриффита (Pinus wallichiana)/</t>
  </si>
  <si>
    <t>Сосна густоцветковая (Pinus densiflora "Low Glow")/</t>
  </si>
  <si>
    <t>Сосна густоцветковая (Pinus densiflora "Meylan Compact")/</t>
  </si>
  <si>
    <t>Сосна кедровая (Pínus cembra)/</t>
  </si>
  <si>
    <t>Сосна крючковатая (Pinus uncinata "Wiel")/</t>
  </si>
  <si>
    <t>Сосна мелкоцветковая (Pinus parviflora "Azuma Yugiri")/</t>
  </si>
  <si>
    <t>Сосна мелкоцветковая (Pinus parviflora "Ibo Can")/</t>
  </si>
  <si>
    <t>Сосна мелкоцветковая (Pinus parviflora "Linda")/</t>
  </si>
  <si>
    <t>Сосна обыкновенная (Pinus sylvestris "Fastigiata")/</t>
  </si>
  <si>
    <t>Сосна обыкновенная (Pinus sylvestris "Treasure")/</t>
  </si>
  <si>
    <t>Сосна румелийская (Pinus peuce)/</t>
  </si>
  <si>
    <t>Сосна смолистая (Pinus resinosa "Watnong")/</t>
  </si>
  <si>
    <t>Сосна черная (Pinus nigra "Brepo")/</t>
  </si>
  <si>
    <t>Сосна черная (Pinus nigra "Kleiner Turm")/</t>
  </si>
  <si>
    <t>Тис ягодный (Taxus baccata "Elegantissima")/</t>
  </si>
  <si>
    <t>Туя западная (Thuja occidentalis "Columna")/</t>
  </si>
  <si>
    <t>Туя западная (Thuja occidentalis "Danica")/</t>
  </si>
  <si>
    <t>Туя западная (Thuja occidentalis "Degroot's Spire")/</t>
  </si>
  <si>
    <t>Туя западная (Thuja occidentalis "Globosa Aurea")/</t>
  </si>
  <si>
    <t>Туя западная (Thuja occidentalis "Golden Smaragd")/</t>
  </si>
  <si>
    <t>Туя западная (Thuja occidentalis "Little Champion")/</t>
  </si>
  <si>
    <t>Туя западная (Thuja occidentalis "Smaragd")/</t>
  </si>
  <si>
    <t>Туя западная (Thuja occidentalis "Woodwardii")/</t>
  </si>
  <si>
    <t>Туя складчатая (Thuja plicata "Kornik")/</t>
  </si>
  <si>
    <t>Туя складчатая (Thuja plicata "Whipcord")/</t>
  </si>
  <si>
    <t>Береза полезная (Betula utilis "Long Trunсk")/</t>
  </si>
  <si>
    <t>Боярышник обыкновенный (Crataegus levigiata "Paul’s Scarlet")/</t>
  </si>
  <si>
    <t>Вишня мелкопильчатая (Prunus serrulata "Kiku-shidare-zakura")/</t>
  </si>
  <si>
    <t>Вяз шершавый (Ulmus glabra "Camperdownii")/</t>
  </si>
  <si>
    <t>Ива пурпурная (Salix purpurea "Pendula")/</t>
  </si>
  <si>
    <t>Клен остролистный (Acer platanoides "Globosum")/</t>
  </si>
  <si>
    <t>Клен остролистный (Acer platanoides "Golden Globe")/</t>
  </si>
  <si>
    <t>Барбарис Тунберга (Berberis thunbergii "Atropurpurea nana")/</t>
  </si>
  <si>
    <t>Барбарис Тунберга (Berberis thunbergii "Kobold")/</t>
  </si>
  <si>
    <t>Барбарис Тунберга (Berberis thunbergii "Orange Moon")/</t>
  </si>
  <si>
    <t>Барбарис Тунберга (Berberis thunbergii "Summer Sunset")/</t>
  </si>
  <si>
    <t>Барбарис Тунберга (Berberis thunbergii "Vulcano")/</t>
  </si>
  <si>
    <t>Бересклет Форчуна (Euonymus fortunei "Sunspot")/</t>
  </si>
  <si>
    <t>Голубика (Borówka "Bluegold")/</t>
  </si>
  <si>
    <t>Голубика (Borówka "Elliot")/</t>
  </si>
  <si>
    <t>Голубика (Borówka "Spartan")/</t>
  </si>
  <si>
    <t>Гортензия метельчатая (Hydrangea  paniculata "Candelight")/</t>
  </si>
  <si>
    <t>Гортензия метельчатая (Hydrangea  paniculata "Limelight")/</t>
  </si>
  <si>
    <t>Гортензия метельчатая (Hydrangea  paniculata "Magical Candle")/</t>
  </si>
  <si>
    <t>Гортензия метельчатая (Hydrangea  paniculata "Magical Mont Blanc")/</t>
  </si>
  <si>
    <t>Гортензия метельчатая (Hydrangea  paniculata "Magical Sweet Sommer")/</t>
  </si>
  <si>
    <t>Гортензия метельчатая (Hydrangea  paniculata "Polar Bear")/</t>
  </si>
  <si>
    <t>Гортензия метельчатая (Hydrangea  paniculata "Silver Dollar")/</t>
  </si>
  <si>
    <t>Гортензия метельчатая (Hydrangea  paniculata "Vanille Fraise")/</t>
  </si>
  <si>
    <t>Гортензия метельчатая (Hydrangea  paniculata "Wims' Red")/</t>
  </si>
  <si>
    <t>Пахисандра верхушечная (Pachisandra terminalis "Green Carpet")/</t>
  </si>
  <si>
    <t>Спирея серая (Spiraea cinerea "Grefsheim")/</t>
  </si>
  <si>
    <t>Спирея японская (Spiraea japonica "Anthony Waterer")/</t>
  </si>
  <si>
    <t>Спирея японская (Spiraea japonica "Little Princess")/</t>
  </si>
  <si>
    <t>Барбарис Тунберга (Berberis thunbergii "Atropurpurea")/</t>
  </si>
  <si>
    <t>Кипарисовик горохоплодный (Chamaecyparis pisifera "Filifera Nana")/</t>
  </si>
  <si>
    <t>Можжевельник чешуйчатый (Juniperus squamata "Blue Carpet")/</t>
  </si>
  <si>
    <t>Туя западная (Thuja occidentalis "Brabant")/</t>
  </si>
  <si>
    <t>Туя западная (Thuja occidentalis "Kornik")/</t>
  </si>
  <si>
    <t>Кипарисовик горохоплодный (Chamaecyparis pisifera "Golden Mop")#</t>
  </si>
  <si>
    <t>Лапчатка кустарниковая (Potentilla fruticosa "Tangerine")#</t>
  </si>
  <si>
    <t>Можжевельник горизонтальный (Juniperus horizontalis "Andorra Variegata")#</t>
  </si>
  <si>
    <t>Можжевельник горизонтальный (Juniperus horizontalis "Prince  of Walis")#</t>
  </si>
  <si>
    <t>Можжевельник горизонтальный (Juniperus horizontalis "Limeglow")#</t>
  </si>
  <si>
    <t>Можжевельник китайский (Juniperus chinensis "Kurivao Gold")#</t>
  </si>
  <si>
    <t>Можжевельник китайский (Juniperus chinensis "Goldfern")#</t>
  </si>
  <si>
    <t>Можжевельник прибрежный (Juniperus conferta "Schlager")#</t>
  </si>
  <si>
    <t>Можжевельник средний (Juniperus media "Golden Saucer")#</t>
  </si>
  <si>
    <t>Можжевельник средний (Juniperus media "Golden Joy")#</t>
  </si>
  <si>
    <t>Можжевельник средний (Juniperus media "Gold Star")#</t>
  </si>
  <si>
    <t>Можжевельник чешуйчатый (Juniperus squamata "Dream Joy")#</t>
  </si>
  <si>
    <t>Плющ обыкновенный (Hedera helix)#</t>
  </si>
  <si>
    <t>Плющ обыкновенный (Hedera helix "Crispa")#</t>
  </si>
  <si>
    <t>Тис средний (Taxus media "Hicksii")#</t>
  </si>
  <si>
    <t>Тис ягодный (Taxus baccata "Elegantissima")#</t>
  </si>
  <si>
    <t>Туя западная (Thuja occidentalis "Yellow Ribbon")#</t>
  </si>
  <si>
    <t>Туя складчатая (Thuja plicata "Zebrina Extra Gold")#</t>
  </si>
  <si>
    <t>Pa 200-220</t>
  </si>
  <si>
    <t>Акация кустарниковая Глобоза (Caragana frutex "Globosa")#</t>
  </si>
  <si>
    <t>Барбарис Тунберга (Berberis thunbergii "Indian Sammer")#</t>
  </si>
  <si>
    <t>Барбарис оттавский (Berberis thunbergii ''Superba'')#</t>
  </si>
  <si>
    <t>Барбарис Тунберга (Berberis thunbergii "Diabolicum")#</t>
  </si>
  <si>
    <t>Барбарис Тунберга (Berberis thunbergii "Chiquita")#</t>
  </si>
  <si>
    <t>Барбарис Тунберга (Berberis thunbergii "Flamingo")#</t>
  </si>
  <si>
    <t>Барбарис Тунберга (Berberis thunbergii "Harlequin")#</t>
  </si>
  <si>
    <t>Барбарис Тунберга (Berberis thunbergii "Orange Fire")#</t>
  </si>
  <si>
    <t>Боярышник обыкновенный (Crataegus levigiata)#</t>
  </si>
  <si>
    <t>200-250</t>
  </si>
  <si>
    <t>Боярышник обыкновенный (Crataegus levigiata "Paul’s Scarlet")#</t>
  </si>
  <si>
    <t>Береза черная (Betula nigra "Summer Cascade")#</t>
  </si>
  <si>
    <t>Дерен белый (Cornus alba "Sibirica")#</t>
  </si>
  <si>
    <t>Голубика (Borówka "Toro")#</t>
  </si>
  <si>
    <t>Голубика (Borówka "Patriot")#</t>
  </si>
  <si>
    <t>Голубика (Borówka "Nelson")#</t>
  </si>
  <si>
    <t>Голубика (Borówka "Bluecrop")#</t>
  </si>
  <si>
    <t>Гинкго билоба (Ginkgo biloba)#</t>
  </si>
  <si>
    <t>Вейгела цветущая (Weigela florida "Red Prince")#</t>
  </si>
  <si>
    <t>Вейгела цветущая (Weigela florida "Alexandra")#</t>
  </si>
  <si>
    <t>Вейгала цветущая (Weigela florida "Bristol Ruby")#</t>
  </si>
  <si>
    <t>Гортензия метельчатая (Hydrangea  paniculata "Grandiflora")#</t>
  </si>
  <si>
    <t>Гортензия метельчатая (Hydrangea  paniculata "Pinky Winky")#</t>
  </si>
  <si>
    <t>Дуб черешчатый (Quercus robur)#</t>
  </si>
  <si>
    <t>Дуб черешчатый (Quercus robur "Fastigiata")#</t>
  </si>
  <si>
    <t>Дуб красный (Quercus rubra)#</t>
  </si>
  <si>
    <t>Ель сизая (Picea glauca "Laurin")#</t>
  </si>
  <si>
    <t>Ель обыкновенная (Picea abies)#</t>
  </si>
  <si>
    <t>25-35</t>
  </si>
  <si>
    <t>Ель колючая (Picea pungens "Glauca")#</t>
  </si>
  <si>
    <t>100-130</t>
  </si>
  <si>
    <t>Калина обыкновенная (Viburnum opulus "Xanthocarpum")#</t>
  </si>
  <si>
    <t>Калина обыкновенная (Viburnum opulus "Roseum")</t>
  </si>
  <si>
    <t>Карагана древовидная (Caragana arborescens "Pendula")#</t>
  </si>
  <si>
    <t>Кизильник Даммера (Cotoneaster dammeri "Corel Beauty")#</t>
  </si>
  <si>
    <t>Кипарисовик туполистный (Chamaecyparis obtusa "Tsatsumi")#</t>
  </si>
  <si>
    <t>Кипарисовик Лавсана (Chamaecyparis lawsoniana "White Spot")#</t>
  </si>
  <si>
    <t>Кипарисовик горохоплодный (Chamaecyparis pisifera "Filifera Aureovariegata")#</t>
  </si>
  <si>
    <t>Липа мелколистная (Tilia cordata)#</t>
  </si>
  <si>
    <t>Липа мелколистная (Tilia cordata "Rancho")#</t>
  </si>
  <si>
    <t>Липа мелколистная (Tilia cordata "Greenspire")#</t>
  </si>
  <si>
    <t>Лещина обыкновенная (Corylus avellana)#</t>
  </si>
  <si>
    <t>Клен полевой (Acer campestre)#</t>
  </si>
  <si>
    <t>120-150</t>
  </si>
  <si>
    <t>Клен остролистный (Acer platanoides)#</t>
  </si>
  <si>
    <t>Клен остролистный (Acer platanoides "Royal Red")#</t>
  </si>
  <si>
    <t>Клен остролистный (Acer platanoides "Esk Sinsed")#</t>
  </si>
  <si>
    <t>Клен остролистный (Acer platanoides "Crimson Centry")#</t>
  </si>
  <si>
    <t>100-150</t>
  </si>
  <si>
    <t>Клен Гиннала (Quercus ginnala)#</t>
  </si>
  <si>
    <t>Можжевельник чешуйчатый (Juniperus squamata "Loderi")#</t>
  </si>
  <si>
    <t>Можжевельник чешуйчатый (Juniperus squamata "Holger")#</t>
  </si>
  <si>
    <t>Можжевельник средний (Juniperus media "Pfitzeriana Compacta")#</t>
  </si>
  <si>
    <t>Можжевельник средний (Juniperus media "Pfitzeriana Aurea")#</t>
  </si>
  <si>
    <t>Можжевельник средний (Juniperus media "Mordigan Gold")#</t>
  </si>
  <si>
    <t>Можжевельник средний (Juniperus media "Gold Kissen")#</t>
  </si>
  <si>
    <t>Можжевельник средний (Juniperus media "Gold Coast")#</t>
  </si>
  <si>
    <t>Можжевельник средний (Juniperus media "Blue and Gold")#</t>
  </si>
  <si>
    <t>Можжевельник обыкновенный (Juniperus communis "Meyer")#</t>
  </si>
  <si>
    <t>Можжевельник обыкновенный (Juniperus communis "Hibernica")#</t>
  </si>
  <si>
    <t>Можжевельник горизонтальный (Juniperus horizontalis ''Willtoni'')#</t>
  </si>
  <si>
    <t>Можжевельник горизонтальный (Juniperus horizontalis 'Willtoni')#</t>
  </si>
  <si>
    <t>Можжевельник горизонтальный (Juniperus horizontalis "Glacier")#</t>
  </si>
  <si>
    <t>Можжевельник горизонтальный (Juniperus horizontalis "Bar Harbor")#</t>
  </si>
  <si>
    <t>250-280</t>
  </si>
  <si>
    <t>Орех маньчжурский (Juglans mandshurica)#</t>
  </si>
  <si>
    <t>Пихта одноцветная (Abies Concolor)#</t>
  </si>
  <si>
    <t>Пузыреплодник калинолистный (Physocarpus opulifolius "Zdechovice")#</t>
  </si>
  <si>
    <t>Пузыреплодник калинолистный (Physocarpus opulifolius "Luteus")#</t>
  </si>
  <si>
    <t>Пузыреплодник калинолистный (Physocarpus opulifolius "Golden Nugget")#</t>
  </si>
  <si>
    <t>Рябина черноплодная (Arоnia melanocаrpa)#</t>
  </si>
  <si>
    <t>Рябина промежуточная (Sorbus intermedia)#</t>
  </si>
  <si>
    <t>Рябина обыкновенная (Sorbus aucuparia "Columna)#</t>
  </si>
  <si>
    <t>Рябина обыкновенная (Sorbus aucuparia)#</t>
  </si>
  <si>
    <t>Рябина обыкновенная (Sorbus aucuparia "Fingerprint")#</t>
  </si>
  <si>
    <t>Рябина обыкновенная (Sorbus aucuparia "Fastigiata")#</t>
  </si>
  <si>
    <t>Рябина обыкновенная (Sorbus aucuparia "Dodong")#</t>
  </si>
  <si>
    <t>Рябина обыкновенная (Sorbus aucuparia "Autum Spire")#</t>
  </si>
  <si>
    <t>Pябинa Кашмирская (Sorbus cashmiriana)#</t>
  </si>
  <si>
    <t>Сосна обыкновенная (Pinus sylvestris)#</t>
  </si>
  <si>
    <t>Сосна желтая (Pinus ponderosa)#</t>
  </si>
  <si>
    <t>Сосна Гриффита (Pinus wallichiana)#</t>
  </si>
  <si>
    <t>Сосна горная (Pinus mugo)#</t>
  </si>
  <si>
    <t>Стефанандра (Stephanandra "Crispa")#</t>
  </si>
  <si>
    <t>Спирея японская (Spiraea japonica "Sundrop")#</t>
  </si>
  <si>
    <t>Спирея японская (Spiraea japonica "Manon")#</t>
  </si>
  <si>
    <t>Спирея японская (Spiraea japonica "Magic Carpet")#</t>
  </si>
  <si>
    <t>15-25</t>
  </si>
  <si>
    <t>Спирея японская (Spiraea japonica "Japanese Dwarf")#</t>
  </si>
  <si>
    <t>Спирея японская (Spiraea japonica "Goldflame")#</t>
  </si>
  <si>
    <t>Спирея японская (Spiraea japonica "Golden Princess")#</t>
  </si>
  <si>
    <t>Спирея Вангутта (Spiraea vanhouttei "Gold Fountain")#</t>
  </si>
  <si>
    <t>Туя складчатая (Thuja plicata "Kagers Beauty")#</t>
  </si>
  <si>
    <t>Туя складчатая (Thuja plicata "Can-can")#</t>
  </si>
  <si>
    <t>Туя складчатая (Thuja occidentalis "Aldrich Mountain")#</t>
  </si>
  <si>
    <t>Туя западная (Thuja occidentalis "Smaragd Witbont")#</t>
  </si>
  <si>
    <t>Туя западная (Thuja occidentalis "Maja")#</t>
  </si>
  <si>
    <t>Туя западная (Thuja occidentalis "Coppergold")#</t>
  </si>
  <si>
    <t>Туя западная (Thuja occidentalis "Ania")#</t>
  </si>
  <si>
    <t>Тсуга канадская (Tsuga canadensis)#</t>
  </si>
  <si>
    <t>Тис ягодный (Taxus baccata "Fastigiata")#</t>
  </si>
  <si>
    <t>Тис средний (Taxus media "Hilli")#</t>
  </si>
  <si>
    <t>Шиповник (Rosa canina)#</t>
  </si>
  <si>
    <t>Чубушник венечный (Philadelphus coronarius)#</t>
  </si>
  <si>
    <t>Сирень обыкновенная (Syringa vulgaris) #</t>
  </si>
  <si>
    <t>Яблоня обильноцветущая (Malus floribunda "Royality")#</t>
  </si>
  <si>
    <t>Яблоня обильноцветущая (Malus floribunda "Ola")#</t>
  </si>
  <si>
    <t>Туя западная (Thuja occidentalis "Gold Pearle'')</t>
  </si>
  <si>
    <t>Туя западная (Thuja occidentalis "Golden Globe'')/</t>
  </si>
  <si>
    <t>Туя западная (Thuja occidentalis "Hoseri'')</t>
  </si>
  <si>
    <t>Туя западная (Thuja occidentalis "Brabant")</t>
  </si>
  <si>
    <t>Туя западная (Thuja occidentalis "Mirjam")/</t>
  </si>
  <si>
    <t>Туя западная (Thuja occidentalis "Mr. Bowling Ball")</t>
  </si>
  <si>
    <t>Туя западная (Thuja occidentalis "Mr. Bowling Ball")#</t>
  </si>
  <si>
    <t>Туя западная (Thuja occidentalis "Sunkist")#</t>
  </si>
  <si>
    <t>Туя западная (Thuja occidentalis "Wagneri'')#</t>
  </si>
  <si>
    <t>Туя складчатая (Thuja plicata "Tiger Gold")#</t>
  </si>
  <si>
    <t>C2-5</t>
  </si>
  <si>
    <t>Сосна черная (Pinus nigra "Peramidalis")</t>
  </si>
  <si>
    <t>Туя западная (Thuja occidentalis "Golden Smaragd'')</t>
  </si>
  <si>
    <t>Сосна горная (Pinus mugo "Gold Star")</t>
  </si>
  <si>
    <t>Туя западная (Thuja occidentalis "Hoseri'')/</t>
  </si>
  <si>
    <t>Бук лесной (Fagus sylvatica)#</t>
  </si>
  <si>
    <t>Pa 120</t>
  </si>
  <si>
    <t>d 20 h 25</t>
  </si>
  <si>
    <t>h 40 d 40-50</t>
  </si>
  <si>
    <t>10-15.</t>
  </si>
  <si>
    <t>Барбарис Тунберга (Berberis thunbergii "Red Carpet")</t>
  </si>
  <si>
    <t>Можжевельник горизонтальный (Andorra Compact)</t>
  </si>
  <si>
    <t>Барбарис Тунберга (Berberis thunbergii "Dart`s Red Ledy")</t>
  </si>
  <si>
    <t>Туя западная (Thyja occidentalis "Europe Gold")*</t>
  </si>
  <si>
    <t>sadovayaimperia@yandex.ru</t>
  </si>
  <si>
    <t>www.gardenempire.ru</t>
  </si>
  <si>
    <t>Мобильный телефон:                                                                          Мессенджеры (вайбер):</t>
  </si>
  <si>
    <t>+375 (29) 116-86-86</t>
  </si>
  <si>
    <t>Мобильный телефон:                                                                          Мессенджеры (ватсап, телеграм):</t>
  </si>
  <si>
    <t>+7(926) 878-65-38</t>
  </si>
  <si>
    <t>ОСЕНЬ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</si>
</sst>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5]General"/>
  </numFmts>
  <fonts count="32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rgb="FFFFFFFF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2"/>
      <name val="Arial"/>
      <family val="2"/>
      <charset val="204"/>
    </font>
    <font>
      <b/>
      <sz val="10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4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6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b/>
      <sz val="16"/>
      <color rgb="FFFFFFFF"/>
      <name val="Arial"/>
      <family val="2"/>
      <charset val="238"/>
    </font>
    <font>
      <b/>
      <sz val="20"/>
      <color rgb="FFFFFFFF"/>
      <name val="Arial"/>
      <family val="2"/>
      <charset val="238"/>
    </font>
    <font>
      <sz val="20"/>
      <color theme="1"/>
      <name val="Calibri"/>
      <family val="2"/>
      <charset val="204"/>
      <scheme val="minor"/>
    </font>
    <font>
      <sz val="14"/>
      <color theme="1"/>
      <name val="Arial"/>
      <family val="2"/>
      <charset val="238"/>
    </font>
    <font>
      <b/>
      <sz val="18"/>
      <color theme="1"/>
      <name val="Calibri"/>
      <family val="2"/>
      <charset val="204"/>
      <scheme val="minor"/>
    </font>
    <font>
      <b/>
      <sz val="16"/>
      <color theme="0"/>
      <name val="Arial Cyr"/>
      <charset val="204"/>
    </font>
    <font>
      <b/>
      <sz val="16"/>
      <color theme="0"/>
      <name val="Arial"/>
      <family val="2"/>
      <charset val="204"/>
    </font>
    <font>
      <b/>
      <sz val="16"/>
      <color theme="0"/>
      <name val="Calibri"/>
      <family val="2"/>
      <charset val="204"/>
      <scheme val="minor"/>
    </font>
    <font>
      <b/>
      <sz val="18"/>
      <color theme="0"/>
      <name val="Calibri"/>
      <family val="2"/>
      <charset val="204"/>
      <scheme val="minor"/>
    </font>
    <font>
      <b/>
      <sz val="18"/>
      <color theme="0"/>
      <name val="Arial"/>
      <family val="2"/>
      <charset val="204"/>
    </font>
    <font>
      <b/>
      <sz val="14"/>
      <color theme="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8" fillId="0" borderId="0"/>
    <xf numFmtId="0" fontId="8" fillId="0" borderId="0"/>
    <xf numFmtId="164" fontId="17" fillId="0" borderId="0" applyBorder="0" applyProtection="0"/>
  </cellStyleXfs>
  <cellXfs count="131">
    <xf numFmtId="0" fontId="0" fillId="0" borderId="0" xfId="0"/>
    <xf numFmtId="0" fontId="2" fillId="0" borderId="0" xfId="0" applyFont="1"/>
    <xf numFmtId="0" fontId="6" fillId="0" borderId="7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2" fontId="9" fillId="2" borderId="1" xfId="0" applyNumberFormat="1" applyFont="1" applyFill="1" applyBorder="1" applyAlignment="1">
      <alignment horizontal="center" vertical="center"/>
    </xf>
    <xf numFmtId="2" fontId="9" fillId="2" borderId="2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17" fontId="9" fillId="2" borderId="1" xfId="0" quotePrefix="1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0" fontId="8" fillId="2" borderId="1" xfId="3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49" fontId="9" fillId="2" borderId="2" xfId="0" applyNumberFormat="1" applyFont="1" applyFill="1" applyBorder="1" applyAlignment="1">
      <alignment vertical="center"/>
    </xf>
    <xf numFmtId="49" fontId="9" fillId="2" borderId="7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1" xfId="2" applyFont="1" applyFill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11" fillId="2" borderId="1" xfId="0" applyFont="1" applyFill="1" applyBorder="1" applyAlignment="1">
      <alignment vertical="center"/>
    </xf>
    <xf numFmtId="49" fontId="11" fillId="2" borderId="1" xfId="0" applyNumberFormat="1" applyFont="1" applyFill="1" applyBorder="1" applyAlignment="1">
      <alignment vertical="center"/>
    </xf>
    <xf numFmtId="49" fontId="8" fillId="2" borderId="1" xfId="0" applyNumberFormat="1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 wrapText="1"/>
    </xf>
    <xf numFmtId="0" fontId="9" fillId="0" borderId="2" xfId="0" applyFont="1" applyBorder="1" applyAlignment="1">
      <alignment vertical="center"/>
    </xf>
    <xf numFmtId="49" fontId="18" fillId="2" borderId="1" xfId="4" applyNumberFormat="1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1" fillId="2" borderId="7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vertical="center" wrapText="1"/>
    </xf>
    <xf numFmtId="49" fontId="9" fillId="2" borderId="2" xfId="0" applyNumberFormat="1" applyFont="1" applyFill="1" applyBorder="1" applyAlignment="1">
      <alignment vertical="center" wrapText="1"/>
    </xf>
    <xf numFmtId="49" fontId="9" fillId="2" borderId="1" xfId="4" applyNumberFormat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49" fontId="9" fillId="2" borderId="1" xfId="2" applyNumberFormat="1" applyFont="1" applyFill="1" applyBorder="1" applyAlignment="1">
      <alignment vertical="center"/>
    </xf>
    <xf numFmtId="0" fontId="8" fillId="2" borderId="2" xfId="2" applyFont="1" applyFill="1" applyBorder="1" applyAlignment="1">
      <alignment vertical="center"/>
    </xf>
    <xf numFmtId="49" fontId="8" fillId="2" borderId="9" xfId="0" applyNumberFormat="1" applyFont="1" applyFill="1" applyBorder="1" applyAlignment="1">
      <alignment vertical="center" wrapText="1"/>
    </xf>
    <xf numFmtId="49" fontId="8" fillId="2" borderId="9" xfId="0" applyNumberFormat="1" applyFont="1" applyFill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2" borderId="1" xfId="3" applyFont="1" applyFill="1" applyBorder="1" applyAlignment="1">
      <alignment vertical="center" wrapText="1"/>
    </xf>
    <xf numFmtId="1" fontId="8" fillId="2" borderId="1" xfId="3" applyNumberFormat="1" applyFont="1" applyFill="1" applyBorder="1" applyAlignment="1">
      <alignment vertical="center"/>
    </xf>
    <xf numFmtId="1" fontId="8" fillId="2" borderId="1" xfId="0" applyNumberFormat="1" applyFont="1" applyFill="1" applyBorder="1" applyAlignment="1">
      <alignment vertical="center"/>
    </xf>
    <xf numFmtId="49" fontId="8" fillId="2" borderId="1" xfId="3" applyNumberFormat="1" applyFont="1" applyFill="1" applyBorder="1" applyAlignment="1">
      <alignment vertical="center"/>
    </xf>
    <xf numFmtId="1" fontId="11" fillId="2" borderId="1" xfId="0" applyNumberFormat="1" applyFont="1" applyFill="1" applyBorder="1" applyAlignment="1">
      <alignment vertical="center"/>
    </xf>
    <xf numFmtId="0" fontId="9" fillId="0" borderId="0" xfId="0" applyFont="1"/>
    <xf numFmtId="0" fontId="9" fillId="0" borderId="6" xfId="0" applyFont="1" applyBorder="1" applyAlignment="1">
      <alignment vertical="center"/>
    </xf>
    <xf numFmtId="1" fontId="9" fillId="2" borderId="2" xfId="0" applyNumberFormat="1" applyFont="1" applyFill="1" applyBorder="1" applyAlignment="1">
      <alignment vertical="center"/>
    </xf>
    <xf numFmtId="1" fontId="9" fillId="2" borderId="7" xfId="0" applyNumberFormat="1" applyFont="1" applyFill="1" applyBorder="1" applyAlignment="1">
      <alignment horizontal="center" vertical="center"/>
    </xf>
    <xf numFmtId="1" fontId="9" fillId="2" borderId="2" xfId="0" applyNumberFormat="1" applyFont="1" applyFill="1" applyBorder="1" applyAlignment="1">
      <alignment horizontal="center" vertical="center"/>
    </xf>
    <xf numFmtId="0" fontId="10" fillId="0" borderId="0" xfId="0" applyFont="1"/>
    <xf numFmtId="0" fontId="0" fillId="0" borderId="0" xfId="0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19" fillId="0" borderId="0" xfId="0" applyFont="1"/>
    <xf numFmtId="1" fontId="8" fillId="2" borderId="1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9" fillId="2" borderId="0" xfId="0" applyFont="1" applyFill="1"/>
    <xf numFmtId="0" fontId="2" fillId="2" borderId="0" xfId="0" applyFont="1" applyFill="1"/>
    <xf numFmtId="0" fontId="0" fillId="2" borderId="0" xfId="0" applyFill="1"/>
    <xf numFmtId="2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2" borderId="9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14" fillId="0" borderId="7" xfId="0" applyFont="1" applyBorder="1" applyAlignment="1">
      <alignment horizontal="center" vertical="center"/>
    </xf>
    <xf numFmtId="2" fontId="10" fillId="0" borderId="8" xfId="0" applyNumberFormat="1" applyFont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/>
    </xf>
    <xf numFmtId="2" fontId="10" fillId="2" borderId="8" xfId="0" applyNumberFormat="1" applyFont="1" applyFill="1" applyBorder="1" applyAlignment="1">
      <alignment horizontal="center" vertical="center" wrapText="1"/>
    </xf>
    <xf numFmtId="2" fontId="9" fillId="0" borderId="0" xfId="0" applyNumberFormat="1" applyFont="1" applyAlignment="1">
      <alignment horizontal="center" vertical="center"/>
    </xf>
    <xf numFmtId="2" fontId="12" fillId="2" borderId="3" xfId="0" applyNumberFormat="1" applyFont="1" applyFill="1" applyBorder="1" applyAlignment="1">
      <alignment vertical="center"/>
    </xf>
    <xf numFmtId="2" fontId="13" fillId="2" borderId="3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horizontal="center" vertical="center"/>
    </xf>
    <xf numFmtId="17" fontId="8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left" vertical="center"/>
    </xf>
    <xf numFmtId="0" fontId="21" fillId="3" borderId="1" xfId="0" applyFont="1" applyFill="1" applyBorder="1" applyAlignment="1">
      <alignment vertical="center"/>
    </xf>
    <xf numFmtId="0" fontId="31" fillId="4" borderId="5" xfId="0" applyFont="1" applyFill="1" applyBorder="1" applyAlignment="1">
      <alignment vertical="center" wrapText="1"/>
    </xf>
    <xf numFmtId="0" fontId="2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vertical="center"/>
    </xf>
    <xf numFmtId="0" fontId="20" fillId="0" borderId="1" xfId="0" applyFont="1" applyBorder="1" applyAlignment="1">
      <alignment horizontal="center"/>
    </xf>
    <xf numFmtId="0" fontId="12" fillId="2" borderId="8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6" fillId="3" borderId="2" xfId="1" quotePrefix="1" applyFont="1" applyFill="1" applyBorder="1" applyAlignment="1" applyProtection="1">
      <alignment horizontal="center" vertical="center"/>
    </xf>
    <xf numFmtId="0" fontId="27" fillId="3" borderId="3" xfId="1" applyFont="1" applyFill="1" applyBorder="1" applyAlignment="1" applyProtection="1">
      <alignment horizontal="center" vertical="center"/>
    </xf>
    <xf numFmtId="0" fontId="28" fillId="4" borderId="3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29" fillId="3" borderId="2" xfId="1" applyFont="1" applyFill="1" applyBorder="1" applyAlignment="1" applyProtection="1">
      <alignment horizontal="center" vertical="center"/>
    </xf>
    <xf numFmtId="0" fontId="30" fillId="3" borderId="3" xfId="1" applyFont="1" applyFill="1" applyBorder="1" applyAlignment="1" applyProtection="1">
      <alignment horizontal="center" vertical="center"/>
    </xf>
    <xf numFmtId="0" fontId="29" fillId="4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24" fillId="4" borderId="1" xfId="0" applyFont="1" applyFill="1" applyBorder="1" applyAlignment="1">
      <alignment vertical="center" wrapText="1"/>
    </xf>
    <xf numFmtId="0" fontId="24" fillId="4" borderId="5" xfId="0" applyFont="1" applyFill="1" applyBorder="1" applyAlignment="1">
      <alignment vertical="center" wrapText="1"/>
    </xf>
    <xf numFmtId="0" fontId="22" fillId="3" borderId="2" xfId="0" quotePrefix="1" applyFont="1" applyFill="1" applyBorder="1" applyAlignment="1">
      <alignment horizontal="center" vertical="center"/>
    </xf>
    <xf numFmtId="0" fontId="22" fillId="3" borderId="3" xfId="0" quotePrefix="1" applyFont="1" applyFill="1" applyBorder="1" applyAlignment="1">
      <alignment horizontal="center" vertical="center"/>
    </xf>
    <xf numFmtId="0" fontId="23" fillId="4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5">
    <cellStyle name="Excel Built-in Normal" xfId="4" xr:uid="{00000000-0005-0000-0000-000000000000}"/>
    <cellStyle name="Гиперссылка" xfId="1" builtinId="8"/>
    <cellStyle name="Обычный" xfId="0" builtinId="0"/>
    <cellStyle name="Обычный 2" xfId="3" xr:uid="{00000000-0005-0000-0000-000003000000}"/>
    <cellStyle name="Обычный 3" xfId="2" xr:uid="{00000000-0005-0000-0000-000004000000}"/>
  </cellStyles>
  <dxfs count="0"/>
  <tableStyles count="0" defaultTableStyle="TableStyleMedium2" defaultPivotStyle="PivotStyleLight16"/>
  <colors>
    <mruColors>
      <color rgb="FF00CC00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704849</xdr:colOff>
      <xdr:row>7</xdr:row>
      <xdr:rowOff>257174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C32B601E-50AF-4F97-B7C1-7DA8554994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705974" cy="15906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ardenempire.ru/" TargetMode="External"/><Relationship Id="rId1" Type="http://schemas.openxmlformats.org/officeDocument/2006/relationships/hyperlink" Target="mailto:sadovayaimperia@yandex.ru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P641"/>
  <sheetViews>
    <sheetView tabSelected="1" topLeftCell="A4" zoomScaleNormal="100" workbookViewId="0">
      <selection activeCell="H11" sqref="H11"/>
    </sheetView>
  </sheetViews>
  <sheetFormatPr defaultRowHeight="15" x14ac:dyDescent="0.25"/>
  <cols>
    <col min="1" max="1" width="70.85546875" style="18" customWidth="1"/>
    <col min="2" max="2" width="13.42578125" style="28" customWidth="1"/>
    <col min="3" max="3" width="15.42578125" style="28" customWidth="1"/>
    <col min="4" max="4" width="12.7109375" style="94" customWidth="1"/>
    <col min="5" max="5" width="13.42578125" style="94" customWidth="1"/>
    <col min="6" max="6" width="9.140625" style="28"/>
    <col min="7" max="7" width="10.7109375" style="28" customWidth="1"/>
  </cols>
  <sheetData>
    <row r="1" spans="1:7" ht="15.6" customHeight="1" x14ac:dyDescent="0.25">
      <c r="A1" s="104"/>
      <c r="B1" s="105"/>
      <c r="C1" s="105"/>
      <c r="D1" s="105"/>
      <c r="E1" s="105"/>
      <c r="F1" s="105"/>
      <c r="G1" s="105"/>
    </row>
    <row r="2" spans="1:7" ht="15.6" customHeight="1" x14ac:dyDescent="0.25">
      <c r="A2" s="105"/>
      <c r="B2" s="105"/>
      <c r="C2" s="105"/>
      <c r="D2" s="105"/>
      <c r="E2" s="105"/>
      <c r="F2" s="105"/>
      <c r="G2" s="105"/>
    </row>
    <row r="3" spans="1:7" ht="15.6" customHeight="1" x14ac:dyDescent="0.25">
      <c r="A3" s="105"/>
      <c r="B3" s="105"/>
      <c r="C3" s="105"/>
      <c r="D3" s="105"/>
      <c r="E3" s="105"/>
      <c r="F3" s="105"/>
      <c r="G3" s="105"/>
    </row>
    <row r="4" spans="1:7" ht="15.6" customHeight="1" x14ac:dyDescent="0.25">
      <c r="A4" s="105"/>
      <c r="B4" s="105"/>
      <c r="C4" s="105"/>
      <c r="D4" s="105"/>
      <c r="E4" s="105"/>
      <c r="F4" s="105"/>
      <c r="G4" s="105"/>
    </row>
    <row r="5" spans="1:7" ht="15.6" customHeight="1" x14ac:dyDescent="0.25">
      <c r="A5" s="105"/>
      <c r="B5" s="105"/>
      <c r="C5" s="105"/>
      <c r="D5" s="105"/>
      <c r="E5" s="105"/>
      <c r="F5" s="105"/>
      <c r="G5" s="105"/>
    </row>
    <row r="6" spans="1:7" ht="15.6" customHeight="1" x14ac:dyDescent="0.25">
      <c r="A6" s="105"/>
      <c r="B6" s="105"/>
      <c r="C6" s="105"/>
      <c r="D6" s="105"/>
      <c r="E6" s="105"/>
      <c r="F6" s="105"/>
      <c r="G6" s="105"/>
    </row>
    <row r="7" spans="1:7" ht="15.6" customHeight="1" x14ac:dyDescent="0.25">
      <c r="A7" s="105"/>
      <c r="B7" s="105"/>
      <c r="C7" s="105"/>
      <c r="D7" s="105"/>
      <c r="E7" s="105"/>
      <c r="F7" s="105"/>
      <c r="G7" s="105"/>
    </row>
    <row r="8" spans="1:7" ht="20.25" customHeight="1" x14ac:dyDescent="0.25">
      <c r="A8" s="106"/>
      <c r="B8" s="106"/>
      <c r="C8" s="106"/>
      <c r="D8" s="106"/>
      <c r="E8" s="106"/>
      <c r="F8" s="106"/>
      <c r="G8" s="106"/>
    </row>
    <row r="9" spans="1:7" ht="21" x14ac:dyDescent="0.25">
      <c r="A9" s="102" t="s">
        <v>0</v>
      </c>
      <c r="B9" s="117" t="s">
        <v>715</v>
      </c>
      <c r="C9" s="118"/>
      <c r="D9" s="118"/>
      <c r="E9" s="118"/>
      <c r="F9" s="119"/>
      <c r="G9" s="120"/>
    </row>
    <row r="10" spans="1:7" ht="23.25" x14ac:dyDescent="0.25">
      <c r="A10" s="102" t="s">
        <v>1</v>
      </c>
      <c r="B10" s="121" t="s">
        <v>716</v>
      </c>
      <c r="C10" s="122"/>
      <c r="D10" s="122"/>
      <c r="E10" s="123"/>
      <c r="F10" s="123"/>
      <c r="G10" s="120"/>
    </row>
    <row r="11" spans="1:7" x14ac:dyDescent="0.25">
      <c r="A11" s="124" t="s">
        <v>717</v>
      </c>
      <c r="B11" s="127" t="s">
        <v>718</v>
      </c>
      <c r="C11" s="128"/>
      <c r="D11" s="128"/>
      <c r="E11" s="129"/>
      <c r="F11" s="129"/>
      <c r="G11" s="120"/>
    </row>
    <row r="12" spans="1:7" ht="15" customHeight="1" x14ac:dyDescent="0.25">
      <c r="A12" s="125"/>
      <c r="B12" s="127"/>
      <c r="C12" s="128"/>
      <c r="D12" s="128"/>
      <c r="E12" s="129"/>
      <c r="F12" s="129"/>
      <c r="G12" s="120"/>
    </row>
    <row r="13" spans="1:7" ht="15" customHeight="1" x14ac:dyDescent="0.25">
      <c r="A13" s="126"/>
      <c r="B13" s="127"/>
      <c r="C13" s="128"/>
      <c r="D13" s="128"/>
      <c r="E13" s="129"/>
      <c r="F13" s="129"/>
      <c r="G13" s="120"/>
    </row>
    <row r="14" spans="1:7" ht="36.75" customHeight="1" x14ac:dyDescent="0.25">
      <c r="A14" s="103" t="s">
        <v>719</v>
      </c>
      <c r="B14" s="127" t="s">
        <v>720</v>
      </c>
      <c r="C14" s="130"/>
      <c r="D14" s="130"/>
      <c r="E14" s="130"/>
      <c r="F14" s="130"/>
      <c r="G14" s="120"/>
    </row>
    <row r="15" spans="1:7" s="18" customFormat="1" ht="24.95" customHeight="1" x14ac:dyDescent="0.25">
      <c r="A15" s="112" t="s">
        <v>721</v>
      </c>
      <c r="B15" s="112"/>
      <c r="C15" s="112"/>
      <c r="D15" s="112"/>
      <c r="E15" s="112"/>
      <c r="F15" s="113"/>
      <c r="G15" s="113"/>
    </row>
    <row r="16" spans="1:7" s="18" customFormat="1" ht="20.100000000000001" customHeight="1" x14ac:dyDescent="0.25">
      <c r="A16" s="114" t="s">
        <v>2</v>
      </c>
      <c r="B16" s="115"/>
      <c r="C16" s="115"/>
      <c r="D16" s="115"/>
      <c r="E16" s="115"/>
      <c r="F16" s="115"/>
      <c r="G16" s="116"/>
    </row>
    <row r="17" spans="1:68" s="18" customFormat="1" ht="51.95" customHeight="1" x14ac:dyDescent="0.25">
      <c r="A17" s="2" t="s">
        <v>3</v>
      </c>
      <c r="B17" s="90" t="s">
        <v>4</v>
      </c>
      <c r="C17" s="90" t="s">
        <v>5</v>
      </c>
      <c r="D17" s="91" t="s">
        <v>6</v>
      </c>
      <c r="E17" s="91" t="s">
        <v>76</v>
      </c>
      <c r="F17" s="8" t="s">
        <v>77</v>
      </c>
      <c r="G17" s="9" t="s">
        <v>78</v>
      </c>
    </row>
    <row r="18" spans="1:68" s="17" customFormat="1" ht="15.95" customHeight="1" x14ac:dyDescent="0.25">
      <c r="A18" s="56" t="s">
        <v>478</v>
      </c>
      <c r="B18" s="11" t="s">
        <v>14</v>
      </c>
      <c r="C18" s="11" t="s">
        <v>131</v>
      </c>
      <c r="D18" s="20">
        <v>35</v>
      </c>
      <c r="E18" s="23">
        <v>105</v>
      </c>
      <c r="F18" s="5"/>
      <c r="G18" s="5">
        <f t="shared" ref="G18:G74" si="0">F18*D18</f>
        <v>0</v>
      </c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</row>
    <row r="19" spans="1:68" s="25" customFormat="1" ht="15.95" customHeight="1" x14ac:dyDescent="0.25">
      <c r="A19" s="56" t="s">
        <v>478</v>
      </c>
      <c r="B19" s="11" t="s">
        <v>14</v>
      </c>
      <c r="C19" s="11" t="s">
        <v>397</v>
      </c>
      <c r="D19" s="20">
        <v>42</v>
      </c>
      <c r="E19" s="23">
        <v>126</v>
      </c>
      <c r="F19" s="5"/>
      <c r="G19" s="5">
        <f t="shared" si="0"/>
        <v>0</v>
      </c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</row>
    <row r="20" spans="1:68" s="17" customFormat="1" ht="15.95" customHeight="1" x14ac:dyDescent="0.25">
      <c r="A20" s="56" t="s">
        <v>479</v>
      </c>
      <c r="B20" s="11" t="s">
        <v>14</v>
      </c>
      <c r="C20" s="12" t="s">
        <v>213</v>
      </c>
      <c r="D20" s="20">
        <v>36.333333333333336</v>
      </c>
      <c r="E20" s="23">
        <v>109</v>
      </c>
      <c r="F20" s="5"/>
      <c r="G20" s="5">
        <f t="shared" si="0"/>
        <v>0</v>
      </c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</row>
    <row r="21" spans="1:68" s="21" customFormat="1" ht="15.95" customHeight="1" x14ac:dyDescent="0.25">
      <c r="A21" s="56" t="s">
        <v>214</v>
      </c>
      <c r="B21" s="3" t="s">
        <v>89</v>
      </c>
      <c r="C21" s="12"/>
      <c r="D21" s="20">
        <v>21.333333333333332</v>
      </c>
      <c r="E21" s="23">
        <v>64</v>
      </c>
      <c r="F21" s="5"/>
      <c r="G21" s="5">
        <f t="shared" si="0"/>
        <v>0</v>
      </c>
    </row>
    <row r="22" spans="1:68" s="17" customFormat="1" ht="15.95" customHeight="1" x14ac:dyDescent="0.25">
      <c r="A22" s="33" t="s">
        <v>215</v>
      </c>
      <c r="B22" s="22" t="s">
        <v>14</v>
      </c>
      <c r="C22" s="22" t="s">
        <v>192</v>
      </c>
      <c r="D22" s="20">
        <v>40</v>
      </c>
      <c r="E22" s="23">
        <v>120</v>
      </c>
      <c r="F22" s="22"/>
      <c r="G22" s="5">
        <f t="shared" si="0"/>
        <v>0</v>
      </c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</row>
    <row r="23" spans="1:68" s="25" customFormat="1" ht="15.95" customHeight="1" x14ac:dyDescent="0.25">
      <c r="A23" s="56" t="s">
        <v>215</v>
      </c>
      <c r="B23" s="11" t="s">
        <v>14</v>
      </c>
      <c r="C23" s="11" t="s">
        <v>395</v>
      </c>
      <c r="D23" s="20">
        <v>42</v>
      </c>
      <c r="E23" s="23">
        <v>126</v>
      </c>
      <c r="F23" s="5"/>
      <c r="G23" s="5">
        <f t="shared" si="0"/>
        <v>0</v>
      </c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</row>
    <row r="24" spans="1:68" s="21" customFormat="1" ht="15.95" customHeight="1" x14ac:dyDescent="0.25">
      <c r="A24" s="33" t="s">
        <v>215</v>
      </c>
      <c r="B24" s="22" t="s">
        <v>216</v>
      </c>
      <c r="C24" s="5" t="s">
        <v>217</v>
      </c>
      <c r="D24" s="20">
        <v>120</v>
      </c>
      <c r="E24" s="23">
        <v>360</v>
      </c>
      <c r="F24" s="22"/>
      <c r="G24" s="5">
        <f t="shared" si="0"/>
        <v>0</v>
      </c>
    </row>
    <row r="25" spans="1:68" s="21" customFormat="1" ht="15.95" customHeight="1" x14ac:dyDescent="0.25">
      <c r="A25" s="33" t="s">
        <v>354</v>
      </c>
      <c r="B25" s="22" t="s">
        <v>82</v>
      </c>
      <c r="C25" s="22" t="s">
        <v>111</v>
      </c>
      <c r="D25" s="20">
        <v>20</v>
      </c>
      <c r="E25" s="23">
        <v>60</v>
      </c>
      <c r="F25" s="22"/>
      <c r="G25" s="5">
        <f t="shared" si="0"/>
        <v>0</v>
      </c>
    </row>
    <row r="26" spans="1:68" s="21" customFormat="1" ht="15.95" customHeight="1" x14ac:dyDescent="0.25">
      <c r="A26" s="4" t="s">
        <v>613</v>
      </c>
      <c r="B26" s="3" t="s">
        <v>89</v>
      </c>
      <c r="C26" s="12" t="s">
        <v>612</v>
      </c>
      <c r="D26" s="20">
        <v>4.333333333333333</v>
      </c>
      <c r="E26" s="23">
        <v>13</v>
      </c>
      <c r="F26" s="5"/>
      <c r="G26" s="5">
        <f t="shared" si="0"/>
        <v>0</v>
      </c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</row>
    <row r="27" spans="1:68" s="21" customFormat="1" ht="15.95" customHeight="1" x14ac:dyDescent="0.25">
      <c r="A27" s="4" t="s">
        <v>94</v>
      </c>
      <c r="B27" s="5" t="s">
        <v>89</v>
      </c>
      <c r="C27" s="5" t="s">
        <v>146</v>
      </c>
      <c r="D27" s="20">
        <v>6</v>
      </c>
      <c r="E27" s="23">
        <v>18</v>
      </c>
      <c r="F27" s="6"/>
      <c r="G27" s="5">
        <f t="shared" si="0"/>
        <v>0</v>
      </c>
    </row>
    <row r="28" spans="1:68" s="21" customFormat="1" ht="15.95" customHeight="1" x14ac:dyDescent="0.25">
      <c r="A28" s="56" t="s">
        <v>218</v>
      </c>
      <c r="B28" s="5" t="s">
        <v>7</v>
      </c>
      <c r="C28" s="5" t="s">
        <v>161</v>
      </c>
      <c r="D28" s="20">
        <v>34.666666666666664</v>
      </c>
      <c r="E28" s="23">
        <v>104</v>
      </c>
      <c r="F28" s="5"/>
      <c r="G28" s="5">
        <f t="shared" si="0"/>
        <v>0</v>
      </c>
    </row>
    <row r="29" spans="1:68" s="21" customFormat="1" ht="15.95" customHeight="1" x14ac:dyDescent="0.25">
      <c r="A29" s="33" t="s">
        <v>219</v>
      </c>
      <c r="B29" s="22" t="s">
        <v>14</v>
      </c>
      <c r="C29" s="22" t="s">
        <v>141</v>
      </c>
      <c r="D29" s="20">
        <v>35</v>
      </c>
      <c r="E29" s="23">
        <v>105</v>
      </c>
      <c r="F29" s="22"/>
      <c r="G29" s="5">
        <f t="shared" si="0"/>
        <v>0</v>
      </c>
    </row>
    <row r="30" spans="1:68" s="21" customFormat="1" ht="15.95" customHeight="1" x14ac:dyDescent="0.25">
      <c r="A30" s="4" t="s">
        <v>297</v>
      </c>
      <c r="B30" s="5" t="s">
        <v>19</v>
      </c>
      <c r="C30" s="5" t="s">
        <v>220</v>
      </c>
      <c r="D30" s="20">
        <v>30.666666666666668</v>
      </c>
      <c r="E30" s="23">
        <v>92</v>
      </c>
      <c r="F30" s="5"/>
      <c r="G30" s="5">
        <f t="shared" si="0"/>
        <v>0</v>
      </c>
    </row>
    <row r="31" spans="1:68" s="21" customFormat="1" ht="15.95" customHeight="1" x14ac:dyDescent="0.25">
      <c r="A31" s="33" t="s">
        <v>88</v>
      </c>
      <c r="B31" s="3" t="s">
        <v>7</v>
      </c>
      <c r="C31" s="3" t="s">
        <v>87</v>
      </c>
      <c r="D31" s="20">
        <v>8.3333333333333339</v>
      </c>
      <c r="E31" s="23">
        <v>25</v>
      </c>
      <c r="F31" s="6"/>
      <c r="G31" s="5">
        <f t="shared" si="0"/>
        <v>0</v>
      </c>
    </row>
    <row r="32" spans="1:68" s="21" customFormat="1" ht="15.95" customHeight="1" x14ac:dyDescent="0.25">
      <c r="A32" s="56" t="s">
        <v>221</v>
      </c>
      <c r="B32" s="11" t="s">
        <v>14</v>
      </c>
      <c r="C32" s="12" t="s">
        <v>131</v>
      </c>
      <c r="D32" s="20">
        <v>36.333333333333336</v>
      </c>
      <c r="E32" s="23">
        <v>109</v>
      </c>
      <c r="F32" s="5"/>
      <c r="G32" s="5">
        <f t="shared" si="0"/>
        <v>0</v>
      </c>
    </row>
    <row r="33" spans="1:68" s="21" customFormat="1" ht="15.95" customHeight="1" x14ac:dyDescent="0.25">
      <c r="A33" s="36" t="s">
        <v>95</v>
      </c>
      <c r="B33" s="11" t="s">
        <v>7</v>
      </c>
      <c r="C33" s="12" t="s">
        <v>97</v>
      </c>
      <c r="D33" s="20">
        <v>6.666666666666667</v>
      </c>
      <c r="E33" s="23">
        <v>20</v>
      </c>
      <c r="F33" s="5"/>
      <c r="G33" s="5">
        <f t="shared" si="0"/>
        <v>0</v>
      </c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</row>
    <row r="34" spans="1:68" s="21" customFormat="1" ht="15.95" customHeight="1" x14ac:dyDescent="0.25">
      <c r="A34" s="33" t="s">
        <v>222</v>
      </c>
      <c r="B34" s="22" t="s">
        <v>99</v>
      </c>
      <c r="C34" s="22" t="s">
        <v>223</v>
      </c>
      <c r="D34" s="20">
        <v>35</v>
      </c>
      <c r="E34" s="23">
        <v>105</v>
      </c>
      <c r="F34" s="22"/>
      <c r="G34" s="5">
        <f t="shared" si="0"/>
        <v>0</v>
      </c>
    </row>
    <row r="35" spans="1:68" s="25" customFormat="1" ht="15.95" customHeight="1" x14ac:dyDescent="0.25">
      <c r="A35" s="4" t="s">
        <v>480</v>
      </c>
      <c r="B35" s="3" t="s">
        <v>7</v>
      </c>
      <c r="C35" s="3" t="s">
        <v>146</v>
      </c>
      <c r="D35" s="20">
        <v>6</v>
      </c>
      <c r="E35" s="23">
        <v>18</v>
      </c>
      <c r="F35" s="6"/>
      <c r="G35" s="5">
        <f t="shared" si="0"/>
        <v>0</v>
      </c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</row>
    <row r="36" spans="1:68" s="21" customFormat="1" ht="15.95" customHeight="1" x14ac:dyDescent="0.25">
      <c r="A36" s="47" t="s">
        <v>103</v>
      </c>
      <c r="B36" s="5" t="s">
        <v>104</v>
      </c>
      <c r="C36" s="11" t="s">
        <v>167</v>
      </c>
      <c r="D36" s="20">
        <v>35</v>
      </c>
      <c r="E36" s="23">
        <v>105</v>
      </c>
      <c r="F36" s="5"/>
      <c r="G36" s="5">
        <f t="shared" si="0"/>
        <v>0</v>
      </c>
    </row>
    <row r="37" spans="1:68" s="17" customFormat="1" ht="15.95" customHeight="1" x14ac:dyDescent="0.25">
      <c r="A37" s="58" t="s">
        <v>162</v>
      </c>
      <c r="B37" s="14" t="s">
        <v>701</v>
      </c>
      <c r="C37" s="14" t="s">
        <v>111</v>
      </c>
      <c r="D37" s="20">
        <v>34.333333333333336</v>
      </c>
      <c r="E37" s="19">
        <v>103</v>
      </c>
      <c r="F37" s="5"/>
      <c r="G37" s="5">
        <f t="shared" si="0"/>
        <v>0</v>
      </c>
    </row>
    <row r="38" spans="1:68" s="21" customFormat="1" ht="15.95" customHeight="1" x14ac:dyDescent="0.25">
      <c r="A38" s="54" t="s">
        <v>162</v>
      </c>
      <c r="B38" s="11" t="s">
        <v>14</v>
      </c>
      <c r="C38" s="11" t="s">
        <v>396</v>
      </c>
      <c r="D38" s="20">
        <v>35</v>
      </c>
      <c r="E38" s="23">
        <v>105</v>
      </c>
      <c r="F38" s="5"/>
      <c r="G38" s="5">
        <f t="shared" si="0"/>
        <v>0</v>
      </c>
    </row>
    <row r="39" spans="1:68" s="21" customFormat="1" ht="15.95" customHeight="1" x14ac:dyDescent="0.25">
      <c r="A39" s="58" t="s">
        <v>162</v>
      </c>
      <c r="B39" s="14" t="s">
        <v>378</v>
      </c>
      <c r="C39" s="14" t="s">
        <v>379</v>
      </c>
      <c r="D39" s="20">
        <v>195</v>
      </c>
      <c r="E39" s="23">
        <v>585</v>
      </c>
      <c r="F39" s="5"/>
      <c r="G39" s="5">
        <f t="shared" si="0"/>
        <v>0</v>
      </c>
    </row>
    <row r="40" spans="1:68" s="21" customFormat="1" ht="15.95" customHeight="1" x14ac:dyDescent="0.25">
      <c r="A40" s="36" t="s">
        <v>92</v>
      </c>
      <c r="B40" s="5" t="s">
        <v>89</v>
      </c>
      <c r="C40" s="5" t="s">
        <v>91</v>
      </c>
      <c r="D40" s="20">
        <v>7.333333333333333</v>
      </c>
      <c r="E40" s="23">
        <v>22</v>
      </c>
      <c r="F40" s="6"/>
      <c r="G40" s="5">
        <f t="shared" si="0"/>
        <v>0</v>
      </c>
    </row>
    <row r="41" spans="1:68" s="21" customFormat="1" ht="15.95" customHeight="1" x14ac:dyDescent="0.25">
      <c r="A41" s="36" t="s">
        <v>224</v>
      </c>
      <c r="B41" s="11" t="s">
        <v>99</v>
      </c>
      <c r="C41" s="11" t="s">
        <v>225</v>
      </c>
      <c r="D41" s="20">
        <v>36.333333333333336</v>
      </c>
      <c r="E41" s="23">
        <v>109</v>
      </c>
      <c r="F41" s="5"/>
      <c r="G41" s="5">
        <f t="shared" si="0"/>
        <v>0</v>
      </c>
    </row>
    <row r="42" spans="1:68" s="21" customFormat="1" ht="15.95" customHeight="1" x14ac:dyDescent="0.25">
      <c r="A42" s="56" t="s">
        <v>226</v>
      </c>
      <c r="B42" s="11" t="s">
        <v>14</v>
      </c>
      <c r="C42" s="5" t="s">
        <v>227</v>
      </c>
      <c r="D42" s="20">
        <v>34.333333333333336</v>
      </c>
      <c r="E42" s="23">
        <v>103</v>
      </c>
      <c r="F42" s="5"/>
      <c r="G42" s="5">
        <f t="shared" si="0"/>
        <v>0</v>
      </c>
    </row>
    <row r="43" spans="1:68" s="21" customFormat="1" ht="15.95" customHeight="1" x14ac:dyDescent="0.25">
      <c r="A43" s="47" t="s">
        <v>45</v>
      </c>
      <c r="B43" s="11" t="s">
        <v>7</v>
      </c>
      <c r="C43" s="11" t="s">
        <v>91</v>
      </c>
      <c r="D43" s="20">
        <v>6.666666666666667</v>
      </c>
      <c r="E43" s="23">
        <v>20</v>
      </c>
      <c r="F43" s="6"/>
      <c r="G43" s="5">
        <f t="shared" si="0"/>
        <v>0</v>
      </c>
    </row>
    <row r="44" spans="1:68" s="21" customFormat="1" ht="15.95" customHeight="1" x14ac:dyDescent="0.25">
      <c r="A44" s="47" t="s">
        <v>45</v>
      </c>
      <c r="B44" s="3" t="s">
        <v>7</v>
      </c>
      <c r="C44" s="3" t="s">
        <v>46</v>
      </c>
      <c r="D44" s="20">
        <v>10</v>
      </c>
      <c r="E44" s="23">
        <v>30</v>
      </c>
      <c r="F44" s="6"/>
      <c r="G44" s="5">
        <f t="shared" si="0"/>
        <v>0</v>
      </c>
    </row>
    <row r="45" spans="1:68" s="21" customFormat="1" ht="15.95" customHeight="1" x14ac:dyDescent="0.25">
      <c r="A45" s="47" t="s">
        <v>45</v>
      </c>
      <c r="B45" s="3" t="s">
        <v>60</v>
      </c>
      <c r="C45" s="3" t="s">
        <v>30</v>
      </c>
      <c r="D45" s="20">
        <v>15</v>
      </c>
      <c r="E45" s="23">
        <v>45</v>
      </c>
      <c r="F45" s="6"/>
      <c r="G45" s="5">
        <f t="shared" si="0"/>
        <v>0</v>
      </c>
    </row>
    <row r="46" spans="1:68" s="21" customFormat="1" ht="15.95" customHeight="1" x14ac:dyDescent="0.25">
      <c r="A46" s="56" t="s">
        <v>115</v>
      </c>
      <c r="B46" s="5" t="s">
        <v>89</v>
      </c>
      <c r="C46" s="13" t="s">
        <v>199</v>
      </c>
      <c r="D46" s="20">
        <v>5</v>
      </c>
      <c r="E46" s="23">
        <v>15</v>
      </c>
      <c r="F46" s="5"/>
      <c r="G46" s="5">
        <f t="shared" si="0"/>
        <v>0</v>
      </c>
    </row>
    <row r="47" spans="1:68" s="21" customFormat="1" ht="15.95" customHeight="1" x14ac:dyDescent="0.25">
      <c r="A47" s="56" t="s">
        <v>115</v>
      </c>
      <c r="B47" s="3" t="s">
        <v>7</v>
      </c>
      <c r="C47" s="3" t="s">
        <v>166</v>
      </c>
      <c r="D47" s="20">
        <v>8.3333333333333339</v>
      </c>
      <c r="E47" s="23">
        <v>25</v>
      </c>
      <c r="F47" s="6"/>
      <c r="G47" s="5">
        <f t="shared" si="0"/>
        <v>0</v>
      </c>
    </row>
    <row r="48" spans="1:68" s="21" customFormat="1" ht="15.95" customHeight="1" x14ac:dyDescent="0.25">
      <c r="A48" s="36" t="s">
        <v>298</v>
      </c>
      <c r="B48" s="11" t="s">
        <v>14</v>
      </c>
      <c r="C48" s="5" t="s">
        <v>213</v>
      </c>
      <c r="D48" s="20">
        <v>36.333333333333336</v>
      </c>
      <c r="E48" s="23">
        <v>109</v>
      </c>
      <c r="F48" s="5"/>
      <c r="G48" s="5">
        <f t="shared" si="0"/>
        <v>0</v>
      </c>
    </row>
    <row r="49" spans="1:68" s="21" customFormat="1" ht="15.95" customHeight="1" x14ac:dyDescent="0.25">
      <c r="A49" s="47" t="s">
        <v>86</v>
      </c>
      <c r="B49" s="3" t="s">
        <v>7</v>
      </c>
      <c r="C49" s="3" t="s">
        <v>166</v>
      </c>
      <c r="D49" s="20">
        <v>8.3333333333333339</v>
      </c>
      <c r="E49" s="23">
        <v>25</v>
      </c>
      <c r="F49" s="6"/>
      <c r="G49" s="5">
        <f t="shared" si="0"/>
        <v>0</v>
      </c>
    </row>
    <row r="50" spans="1:68" s="21" customFormat="1" ht="15.95" customHeight="1" x14ac:dyDescent="0.25">
      <c r="A50" s="37" t="s">
        <v>611</v>
      </c>
      <c r="B50" s="14" t="s">
        <v>14</v>
      </c>
      <c r="C50" s="14" t="s">
        <v>143</v>
      </c>
      <c r="D50" s="20">
        <v>4.333333333333333</v>
      </c>
      <c r="E50" s="23">
        <v>13</v>
      </c>
      <c r="F50" s="5"/>
      <c r="G50" s="5">
        <f t="shared" si="0"/>
        <v>0</v>
      </c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5"/>
      <c r="AH50" s="85"/>
      <c r="AI50" s="85"/>
      <c r="AJ50" s="85"/>
      <c r="AK50" s="85"/>
      <c r="AL50" s="85"/>
      <c r="AM50" s="85"/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85"/>
      <c r="AY50" s="85"/>
      <c r="AZ50" s="85"/>
      <c r="BA50" s="85"/>
      <c r="BB50" s="85"/>
      <c r="BC50" s="85"/>
      <c r="BD50" s="85"/>
      <c r="BE50" s="85"/>
      <c r="BF50" s="85"/>
      <c r="BG50" s="85"/>
      <c r="BH50" s="85"/>
      <c r="BI50" s="85"/>
      <c r="BJ50" s="85"/>
      <c r="BK50" s="85"/>
      <c r="BL50" s="85"/>
      <c r="BM50" s="85"/>
      <c r="BN50" s="85"/>
      <c r="BO50" s="85"/>
      <c r="BP50" s="85"/>
    </row>
    <row r="51" spans="1:68" s="21" customFormat="1" ht="15.95" customHeight="1" x14ac:dyDescent="0.25">
      <c r="A51" s="36" t="s">
        <v>228</v>
      </c>
      <c r="B51" s="5" t="s">
        <v>14</v>
      </c>
      <c r="C51" s="5" t="s">
        <v>229</v>
      </c>
      <c r="D51" s="20">
        <v>40</v>
      </c>
      <c r="E51" s="23">
        <v>120</v>
      </c>
      <c r="F51" s="5"/>
      <c r="G51" s="5">
        <f t="shared" si="0"/>
        <v>0</v>
      </c>
    </row>
    <row r="52" spans="1:68" s="21" customFormat="1" ht="15.95" customHeight="1" x14ac:dyDescent="0.25">
      <c r="A52" s="36" t="s">
        <v>299</v>
      </c>
      <c r="B52" s="11" t="s">
        <v>14</v>
      </c>
      <c r="C52" s="5"/>
      <c r="D52" s="20">
        <v>36.333333333333336</v>
      </c>
      <c r="E52" s="23">
        <v>109</v>
      </c>
      <c r="F52" s="5"/>
      <c r="G52" s="5">
        <f t="shared" si="0"/>
        <v>0</v>
      </c>
    </row>
    <row r="53" spans="1:68" s="21" customFormat="1" ht="15.95" customHeight="1" x14ac:dyDescent="0.25">
      <c r="A53" s="34" t="s">
        <v>299</v>
      </c>
      <c r="B53" s="11" t="s">
        <v>14</v>
      </c>
      <c r="C53" s="5" t="s">
        <v>230</v>
      </c>
      <c r="D53" s="20">
        <v>36.333333333333336</v>
      </c>
      <c r="E53" s="23">
        <v>109</v>
      </c>
      <c r="F53" s="5"/>
      <c r="G53" s="5">
        <f t="shared" si="0"/>
        <v>0</v>
      </c>
    </row>
    <row r="54" spans="1:68" s="21" customFormat="1" ht="15.95" customHeight="1" x14ac:dyDescent="0.25">
      <c r="A54" s="36" t="s">
        <v>93</v>
      </c>
      <c r="B54" s="5" t="s">
        <v>89</v>
      </c>
      <c r="C54" s="5" t="s">
        <v>116</v>
      </c>
      <c r="D54" s="20">
        <v>5.333333333333333</v>
      </c>
      <c r="E54" s="23">
        <v>16</v>
      </c>
      <c r="F54" s="6"/>
      <c r="G54" s="5">
        <f t="shared" si="0"/>
        <v>0</v>
      </c>
    </row>
    <row r="55" spans="1:68" s="21" customFormat="1" ht="15.95" customHeight="1" x14ac:dyDescent="0.25">
      <c r="A55" s="36" t="s">
        <v>93</v>
      </c>
      <c r="B55" s="5" t="s">
        <v>89</v>
      </c>
      <c r="C55" s="5" t="s">
        <v>91</v>
      </c>
      <c r="D55" s="20">
        <v>7.333333333333333</v>
      </c>
      <c r="E55" s="23">
        <v>22</v>
      </c>
      <c r="F55" s="6"/>
      <c r="G55" s="5">
        <f t="shared" si="0"/>
        <v>0</v>
      </c>
    </row>
    <row r="56" spans="1:68" s="21" customFormat="1" ht="15.95" customHeight="1" x14ac:dyDescent="0.25">
      <c r="A56" s="34" t="s">
        <v>300</v>
      </c>
      <c r="B56" s="11" t="s">
        <v>99</v>
      </c>
      <c r="C56" s="11" t="s">
        <v>231</v>
      </c>
      <c r="D56" s="20">
        <v>36.333333333333336</v>
      </c>
      <c r="E56" s="23">
        <v>109</v>
      </c>
      <c r="F56" s="5"/>
      <c r="G56" s="5">
        <f t="shared" si="0"/>
        <v>0</v>
      </c>
    </row>
    <row r="57" spans="1:68" s="21" customFormat="1" ht="15.95" customHeight="1" x14ac:dyDescent="0.25">
      <c r="A57" s="4" t="s">
        <v>105</v>
      </c>
      <c r="B57" s="11" t="s">
        <v>7</v>
      </c>
      <c r="C57" s="11" t="s">
        <v>120</v>
      </c>
      <c r="D57" s="20">
        <v>5</v>
      </c>
      <c r="E57" s="23">
        <v>15</v>
      </c>
      <c r="F57" s="6"/>
      <c r="G57" s="5">
        <f t="shared" si="0"/>
        <v>0</v>
      </c>
    </row>
    <row r="58" spans="1:68" s="21" customFormat="1" ht="15.95" customHeight="1" x14ac:dyDescent="0.25">
      <c r="A58" s="36" t="s">
        <v>72</v>
      </c>
      <c r="B58" s="3" t="s">
        <v>7</v>
      </c>
      <c r="C58" s="3" t="s">
        <v>120</v>
      </c>
      <c r="D58" s="20">
        <v>6.333333333333333</v>
      </c>
      <c r="E58" s="23">
        <v>19</v>
      </c>
      <c r="F58" s="6"/>
      <c r="G58" s="5">
        <f t="shared" si="0"/>
        <v>0</v>
      </c>
    </row>
    <row r="59" spans="1:68" s="21" customFormat="1" ht="15.95" customHeight="1" x14ac:dyDescent="0.25">
      <c r="A59" s="33" t="s">
        <v>72</v>
      </c>
      <c r="B59" s="22" t="s">
        <v>89</v>
      </c>
      <c r="C59" s="22" t="s">
        <v>212</v>
      </c>
      <c r="D59" s="20">
        <v>11.666666666666666</v>
      </c>
      <c r="E59" s="23">
        <v>35</v>
      </c>
      <c r="F59" s="22"/>
      <c r="G59" s="5">
        <f t="shared" si="0"/>
        <v>0</v>
      </c>
    </row>
    <row r="60" spans="1:68" s="21" customFormat="1" ht="15.95" customHeight="1" x14ac:dyDescent="0.25">
      <c r="A60" s="36" t="s">
        <v>72</v>
      </c>
      <c r="B60" s="3" t="s">
        <v>7</v>
      </c>
      <c r="C60" s="3" t="s">
        <v>166</v>
      </c>
      <c r="D60" s="20">
        <v>12.333333333333334</v>
      </c>
      <c r="E60" s="23">
        <v>37</v>
      </c>
      <c r="F60" s="6"/>
      <c r="G60" s="5">
        <f t="shared" si="0"/>
        <v>0</v>
      </c>
    </row>
    <row r="61" spans="1:68" s="21" customFormat="1" ht="15.95" customHeight="1" x14ac:dyDescent="0.25">
      <c r="A61" s="36" t="s">
        <v>90</v>
      </c>
      <c r="B61" s="5" t="s">
        <v>89</v>
      </c>
      <c r="C61" s="5" t="s">
        <v>91</v>
      </c>
      <c r="D61" s="20">
        <v>8.3333333333333339</v>
      </c>
      <c r="E61" s="23">
        <v>25</v>
      </c>
      <c r="F61" s="6"/>
      <c r="G61" s="5">
        <f t="shared" si="0"/>
        <v>0</v>
      </c>
    </row>
    <row r="62" spans="1:68" s="21" customFormat="1" ht="15.95" customHeight="1" x14ac:dyDescent="0.25">
      <c r="A62" s="34" t="s">
        <v>90</v>
      </c>
      <c r="B62" s="5" t="s">
        <v>7</v>
      </c>
      <c r="C62" s="11" t="s">
        <v>166</v>
      </c>
      <c r="D62" s="20">
        <v>10</v>
      </c>
      <c r="E62" s="23">
        <v>30</v>
      </c>
      <c r="F62" s="5"/>
      <c r="G62" s="5">
        <f t="shared" si="0"/>
        <v>0</v>
      </c>
    </row>
    <row r="63" spans="1:68" s="21" customFormat="1" ht="15.95" customHeight="1" x14ac:dyDescent="0.25">
      <c r="A63" s="4" t="s">
        <v>610</v>
      </c>
      <c r="B63" s="5" t="s">
        <v>7</v>
      </c>
      <c r="C63" s="5" t="s">
        <v>107</v>
      </c>
      <c r="D63" s="20">
        <v>8.3333333333333339</v>
      </c>
      <c r="E63" s="23">
        <v>25</v>
      </c>
      <c r="F63" s="5"/>
      <c r="G63" s="5">
        <f t="shared" si="0"/>
        <v>0</v>
      </c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</row>
    <row r="64" spans="1:68" s="21" customFormat="1" ht="15.95" customHeight="1" x14ac:dyDescent="0.25">
      <c r="A64" s="36" t="s">
        <v>130</v>
      </c>
      <c r="B64" s="5" t="s">
        <v>89</v>
      </c>
      <c r="C64" s="5" t="s">
        <v>131</v>
      </c>
      <c r="D64" s="20">
        <v>6</v>
      </c>
      <c r="E64" s="23">
        <v>18</v>
      </c>
      <c r="F64" s="6"/>
      <c r="G64" s="5">
        <f t="shared" si="0"/>
        <v>0</v>
      </c>
    </row>
    <row r="65" spans="1:68" s="21" customFormat="1" ht="15.95" customHeight="1" x14ac:dyDescent="0.25">
      <c r="A65" s="34" t="s">
        <v>232</v>
      </c>
      <c r="B65" s="5" t="s">
        <v>14</v>
      </c>
      <c r="C65" s="13" t="s">
        <v>231</v>
      </c>
      <c r="D65" s="20">
        <v>36.333333333333336</v>
      </c>
      <c r="E65" s="23">
        <v>109</v>
      </c>
      <c r="F65" s="5"/>
      <c r="G65" s="5">
        <f t="shared" si="0"/>
        <v>0</v>
      </c>
    </row>
    <row r="66" spans="1:68" s="21" customFormat="1" ht="15.95" customHeight="1" x14ac:dyDescent="0.25">
      <c r="A66" s="33" t="s">
        <v>233</v>
      </c>
      <c r="B66" s="22" t="s">
        <v>14</v>
      </c>
      <c r="C66" s="11" t="s">
        <v>231</v>
      </c>
      <c r="D66" s="20">
        <v>36.333333333333336</v>
      </c>
      <c r="E66" s="23">
        <v>109</v>
      </c>
      <c r="F66" s="22"/>
      <c r="G66" s="5">
        <f t="shared" si="0"/>
        <v>0</v>
      </c>
    </row>
    <row r="67" spans="1:68" s="21" customFormat="1" ht="15.95" customHeight="1" x14ac:dyDescent="0.25">
      <c r="A67" s="36" t="s">
        <v>234</v>
      </c>
      <c r="B67" s="5" t="s">
        <v>14</v>
      </c>
      <c r="C67" s="13" t="s">
        <v>231</v>
      </c>
      <c r="D67" s="20">
        <v>36.333333333333336</v>
      </c>
      <c r="E67" s="23">
        <v>109</v>
      </c>
      <c r="F67" s="5"/>
      <c r="G67" s="5">
        <f t="shared" si="0"/>
        <v>0</v>
      </c>
    </row>
    <row r="68" spans="1:68" s="17" customFormat="1" ht="15.95" customHeight="1" x14ac:dyDescent="0.25">
      <c r="A68" s="4" t="s">
        <v>126</v>
      </c>
      <c r="B68" s="5" t="s">
        <v>89</v>
      </c>
      <c r="C68" s="13" t="s">
        <v>110</v>
      </c>
      <c r="D68" s="20">
        <v>6</v>
      </c>
      <c r="E68" s="23">
        <v>18</v>
      </c>
      <c r="F68" s="5"/>
      <c r="G68" s="5">
        <f t="shared" si="0"/>
        <v>0</v>
      </c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</row>
    <row r="69" spans="1:68" s="17" customFormat="1" ht="15.95" customHeight="1" x14ac:dyDescent="0.25">
      <c r="A69" s="4" t="s">
        <v>71</v>
      </c>
      <c r="B69" s="3" t="s">
        <v>7</v>
      </c>
      <c r="C69" s="3" t="s">
        <v>161</v>
      </c>
      <c r="D69" s="20">
        <v>7.333333333333333</v>
      </c>
      <c r="E69" s="23">
        <v>22</v>
      </c>
      <c r="F69" s="6"/>
      <c r="G69" s="5">
        <f t="shared" si="0"/>
        <v>0</v>
      </c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</row>
    <row r="70" spans="1:68" s="85" customFormat="1" ht="15.95" customHeight="1" x14ac:dyDescent="0.25">
      <c r="A70" s="4" t="s">
        <v>621</v>
      </c>
      <c r="B70" s="5" t="s">
        <v>99</v>
      </c>
      <c r="C70" s="5" t="s">
        <v>110</v>
      </c>
      <c r="D70" s="20">
        <v>7.333333333333333</v>
      </c>
      <c r="E70" s="23">
        <v>22</v>
      </c>
      <c r="F70" s="5"/>
      <c r="G70" s="5">
        <f t="shared" si="0"/>
        <v>0</v>
      </c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</row>
    <row r="71" spans="1:68" s="21" customFormat="1" ht="15.95" customHeight="1" x14ac:dyDescent="0.25">
      <c r="A71" s="4" t="s">
        <v>25</v>
      </c>
      <c r="B71" s="3" t="s">
        <v>7</v>
      </c>
      <c r="C71" s="3" t="s">
        <v>140</v>
      </c>
      <c r="D71" s="20">
        <v>9.3333333333333339</v>
      </c>
      <c r="E71" s="23">
        <v>28</v>
      </c>
      <c r="F71" s="5"/>
      <c r="G71" s="5">
        <f t="shared" si="0"/>
        <v>0</v>
      </c>
    </row>
    <row r="72" spans="1:68" s="21" customFormat="1" ht="15.95" customHeight="1" x14ac:dyDescent="0.25">
      <c r="A72" s="4" t="s">
        <v>26</v>
      </c>
      <c r="B72" s="3" t="s">
        <v>7</v>
      </c>
      <c r="C72" s="3" t="s">
        <v>27</v>
      </c>
      <c r="D72" s="20">
        <v>9.3333333333333339</v>
      </c>
      <c r="E72" s="23">
        <v>28</v>
      </c>
      <c r="F72" s="5"/>
      <c r="G72" s="5">
        <f t="shared" si="0"/>
        <v>0</v>
      </c>
    </row>
    <row r="73" spans="1:68" s="21" customFormat="1" ht="15.95" customHeight="1" x14ac:dyDescent="0.25">
      <c r="A73" s="36" t="s">
        <v>132</v>
      </c>
      <c r="B73" s="5" t="s">
        <v>89</v>
      </c>
      <c r="C73" s="5" t="s">
        <v>110</v>
      </c>
      <c r="D73" s="20">
        <v>5</v>
      </c>
      <c r="E73" s="23">
        <v>15</v>
      </c>
      <c r="F73" s="6"/>
      <c r="G73" s="5">
        <f t="shared" si="0"/>
        <v>0</v>
      </c>
    </row>
    <row r="74" spans="1:68" s="21" customFormat="1" ht="15.95" customHeight="1" x14ac:dyDescent="0.25">
      <c r="A74" s="36" t="s">
        <v>481</v>
      </c>
      <c r="B74" s="11" t="s">
        <v>14</v>
      </c>
      <c r="C74" s="11" t="s">
        <v>141</v>
      </c>
      <c r="D74" s="20">
        <v>7.666666666666667</v>
      </c>
      <c r="E74" s="23">
        <v>23</v>
      </c>
      <c r="F74" s="5"/>
      <c r="G74" s="5">
        <f t="shared" si="0"/>
        <v>0</v>
      </c>
    </row>
    <row r="75" spans="1:68" s="21" customFormat="1" ht="15.95" customHeight="1" x14ac:dyDescent="0.25">
      <c r="A75" s="36" t="s">
        <v>125</v>
      </c>
      <c r="B75" s="11" t="s">
        <v>14</v>
      </c>
      <c r="C75" s="11" t="s">
        <v>141</v>
      </c>
      <c r="D75" s="20">
        <v>7.666666666666667</v>
      </c>
      <c r="E75" s="23">
        <v>23</v>
      </c>
      <c r="F75" s="5"/>
      <c r="G75" s="5">
        <f t="shared" ref="G75:G133" si="1">F75*D75</f>
        <v>0</v>
      </c>
    </row>
    <row r="76" spans="1:68" s="21" customFormat="1" ht="15.95" customHeight="1" x14ac:dyDescent="0.25">
      <c r="A76" s="4" t="s">
        <v>620</v>
      </c>
      <c r="B76" s="11" t="s">
        <v>7</v>
      </c>
      <c r="C76" s="11" t="s">
        <v>140</v>
      </c>
      <c r="D76" s="20">
        <v>7.666666666666667</v>
      </c>
      <c r="E76" s="23">
        <v>23</v>
      </c>
      <c r="F76" s="5"/>
      <c r="G76" s="5">
        <f t="shared" si="1"/>
        <v>0</v>
      </c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</row>
    <row r="77" spans="1:68" s="21" customFormat="1" ht="15.95" customHeight="1" x14ac:dyDescent="0.25">
      <c r="A77" s="4" t="s">
        <v>619</v>
      </c>
      <c r="B77" s="11" t="s">
        <v>7</v>
      </c>
      <c r="C77" s="11" t="s">
        <v>107</v>
      </c>
      <c r="D77" s="20">
        <v>8</v>
      </c>
      <c r="E77" s="23">
        <v>24</v>
      </c>
      <c r="F77" s="5"/>
      <c r="G77" s="5">
        <f t="shared" si="1"/>
        <v>0</v>
      </c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85"/>
      <c r="S77" s="85"/>
      <c r="T77" s="85"/>
      <c r="U77" s="85"/>
      <c r="V77" s="85"/>
      <c r="W77" s="85"/>
      <c r="X77" s="85"/>
      <c r="Y77" s="85"/>
      <c r="Z77" s="85"/>
      <c r="AA77" s="85"/>
      <c r="AB77" s="85"/>
      <c r="AC77" s="85"/>
      <c r="AD77" s="85"/>
      <c r="AE77" s="85"/>
      <c r="AF77" s="85"/>
      <c r="AG77" s="85"/>
      <c r="AH77" s="85"/>
      <c r="AI77" s="85"/>
      <c r="AJ77" s="85"/>
      <c r="AK77" s="85"/>
      <c r="AL77" s="85"/>
      <c r="AM77" s="85"/>
      <c r="AN77" s="85"/>
      <c r="AO77" s="85"/>
      <c r="AP77" s="85"/>
      <c r="AQ77" s="85"/>
      <c r="AR77" s="85"/>
      <c r="AS77" s="85"/>
      <c r="AT77" s="85"/>
      <c r="AU77" s="85"/>
      <c r="AV77" s="85"/>
      <c r="AW77" s="85"/>
      <c r="AX77" s="85"/>
      <c r="AY77" s="85"/>
      <c r="AZ77" s="85"/>
      <c r="BA77" s="85"/>
      <c r="BB77" s="85"/>
      <c r="BC77" s="85"/>
      <c r="BD77" s="85"/>
      <c r="BE77" s="85"/>
      <c r="BF77" s="85"/>
      <c r="BG77" s="85"/>
      <c r="BH77" s="85"/>
      <c r="BI77" s="85"/>
      <c r="BJ77" s="85"/>
      <c r="BK77" s="85"/>
      <c r="BL77" s="85"/>
      <c r="BM77" s="85"/>
      <c r="BN77" s="85"/>
      <c r="BO77" s="85"/>
      <c r="BP77" s="85"/>
    </row>
    <row r="78" spans="1:68" s="21" customFormat="1" ht="15.95" customHeight="1" x14ac:dyDescent="0.25">
      <c r="A78" s="59" t="s">
        <v>398</v>
      </c>
      <c r="B78" s="11" t="s">
        <v>14</v>
      </c>
      <c r="C78" s="11" t="s">
        <v>385</v>
      </c>
      <c r="D78" s="20">
        <v>31</v>
      </c>
      <c r="E78" s="23">
        <v>93</v>
      </c>
      <c r="F78" s="5"/>
      <c r="G78" s="5">
        <f t="shared" si="1"/>
        <v>0</v>
      </c>
    </row>
    <row r="79" spans="1:68" s="21" customFormat="1" ht="15.95" customHeight="1" x14ac:dyDescent="0.25">
      <c r="A79" s="53" t="s">
        <v>384</v>
      </c>
      <c r="B79" s="11" t="s">
        <v>60</v>
      </c>
      <c r="C79" s="11"/>
      <c r="D79" s="20">
        <v>39</v>
      </c>
      <c r="E79" s="23">
        <v>117</v>
      </c>
      <c r="F79" s="5"/>
      <c r="G79" s="5">
        <f t="shared" si="1"/>
        <v>0</v>
      </c>
    </row>
    <row r="80" spans="1:68" s="21" customFormat="1" ht="15.95" customHeight="1" x14ac:dyDescent="0.25">
      <c r="A80" s="59" t="s">
        <v>382</v>
      </c>
      <c r="B80" s="11" t="s">
        <v>19</v>
      </c>
      <c r="C80" s="11" t="s">
        <v>140</v>
      </c>
      <c r="D80" s="20">
        <v>4</v>
      </c>
      <c r="E80" s="23">
        <v>12</v>
      </c>
      <c r="F80" s="5"/>
      <c r="G80" s="5">
        <f t="shared" si="1"/>
        <v>0</v>
      </c>
    </row>
    <row r="81" spans="1:68" s="21" customFormat="1" ht="15.95" customHeight="1" x14ac:dyDescent="0.25">
      <c r="A81" s="36" t="s">
        <v>383</v>
      </c>
      <c r="B81" s="11" t="s">
        <v>60</v>
      </c>
      <c r="C81" s="11"/>
      <c r="D81" s="20">
        <v>39</v>
      </c>
      <c r="E81" s="23">
        <v>117</v>
      </c>
      <c r="F81" s="5"/>
      <c r="G81" s="5">
        <f t="shared" si="1"/>
        <v>0</v>
      </c>
    </row>
    <row r="82" spans="1:68" s="17" customFormat="1" ht="15.95" customHeight="1" x14ac:dyDescent="0.25">
      <c r="A82" s="38" t="s">
        <v>62</v>
      </c>
      <c r="B82" s="3" t="s">
        <v>14</v>
      </c>
      <c r="C82" s="3" t="s">
        <v>54</v>
      </c>
      <c r="D82" s="20">
        <v>16.666666666666668</v>
      </c>
      <c r="E82" s="23">
        <v>50</v>
      </c>
      <c r="F82" s="6"/>
      <c r="G82" s="5">
        <f t="shared" si="1"/>
        <v>0</v>
      </c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1"/>
      <c r="BJ82" s="21"/>
      <c r="BK82" s="21"/>
      <c r="BL82" s="21"/>
      <c r="BM82" s="21"/>
      <c r="BN82" s="21"/>
      <c r="BO82" s="21"/>
      <c r="BP82" s="21"/>
    </row>
    <row r="83" spans="1:68" s="17" customFormat="1" ht="15.95" customHeight="1" x14ac:dyDescent="0.25">
      <c r="A83" s="49" t="s">
        <v>17</v>
      </c>
      <c r="B83" s="3" t="s">
        <v>7</v>
      </c>
      <c r="C83" s="3" t="s">
        <v>12</v>
      </c>
      <c r="D83" s="20">
        <v>7.666666666666667</v>
      </c>
      <c r="E83" s="23">
        <v>23</v>
      </c>
      <c r="F83" s="5"/>
      <c r="G83" s="5">
        <f t="shared" si="1"/>
        <v>0</v>
      </c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21"/>
      <c r="BJ83" s="21"/>
      <c r="BK83" s="21"/>
      <c r="BL83" s="21"/>
      <c r="BM83" s="21"/>
      <c r="BN83" s="21"/>
      <c r="BO83" s="21"/>
      <c r="BP83" s="21"/>
    </row>
    <row r="84" spans="1:68" s="82" customFormat="1" ht="15.95" customHeight="1" x14ac:dyDescent="0.25">
      <c r="A84" s="38" t="s">
        <v>38</v>
      </c>
      <c r="B84" s="3" t="s">
        <v>7</v>
      </c>
      <c r="C84" s="3" t="s">
        <v>39</v>
      </c>
      <c r="D84" s="20">
        <v>7.666666666666667</v>
      </c>
      <c r="E84" s="23">
        <v>23</v>
      </c>
      <c r="F84" s="6"/>
      <c r="G84" s="5">
        <f t="shared" si="1"/>
        <v>0</v>
      </c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21"/>
      <c r="BK84" s="21"/>
      <c r="BL84" s="21"/>
      <c r="BM84" s="21"/>
      <c r="BN84" s="21"/>
      <c r="BO84" s="21"/>
      <c r="BP84" s="21"/>
    </row>
    <row r="85" spans="1:68" s="83" customFormat="1" ht="15.95" customHeight="1" x14ac:dyDescent="0.2">
      <c r="A85" s="4" t="s">
        <v>647</v>
      </c>
      <c r="B85" s="3" t="s">
        <v>7</v>
      </c>
      <c r="C85" s="3" t="s">
        <v>110</v>
      </c>
      <c r="D85" s="20">
        <v>6.333333333333333</v>
      </c>
      <c r="E85" s="23">
        <v>19</v>
      </c>
      <c r="F85" s="5"/>
      <c r="G85" s="5">
        <f t="shared" si="1"/>
        <v>0</v>
      </c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/>
    </row>
    <row r="86" spans="1:68" s="82" customFormat="1" ht="15.95" customHeight="1" x14ac:dyDescent="0.25">
      <c r="A86" s="4" t="s">
        <v>647</v>
      </c>
      <c r="B86" s="3" t="s">
        <v>14</v>
      </c>
      <c r="C86" s="3" t="s">
        <v>111</v>
      </c>
      <c r="D86" s="20">
        <v>8.6666666666666661</v>
      </c>
      <c r="E86" s="23">
        <v>26</v>
      </c>
      <c r="F86" s="5"/>
      <c r="G86" s="5">
        <f t="shared" si="1"/>
        <v>0</v>
      </c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/>
    </row>
    <row r="87" spans="1:68" s="82" customFormat="1" ht="15.95" customHeight="1" x14ac:dyDescent="0.25">
      <c r="A87" s="38" t="s">
        <v>23</v>
      </c>
      <c r="B87" s="3" t="s">
        <v>7</v>
      </c>
      <c r="C87" s="3" t="s">
        <v>24</v>
      </c>
      <c r="D87" s="20">
        <v>7.666666666666667</v>
      </c>
      <c r="E87" s="23">
        <v>23</v>
      </c>
      <c r="F87" s="5"/>
      <c r="G87" s="5">
        <f t="shared" si="1"/>
        <v>0</v>
      </c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  <c r="BP87" s="21"/>
    </row>
    <row r="88" spans="1:68" s="84" customFormat="1" ht="15.95" customHeight="1" x14ac:dyDescent="0.25">
      <c r="A88" s="4" t="s">
        <v>646</v>
      </c>
      <c r="B88" s="5" t="s">
        <v>7</v>
      </c>
      <c r="C88" s="5" t="s">
        <v>107</v>
      </c>
      <c r="D88" s="20">
        <v>5</v>
      </c>
      <c r="E88" s="23">
        <v>15</v>
      </c>
      <c r="F88" s="6"/>
      <c r="G88" s="5">
        <f t="shared" si="1"/>
        <v>0</v>
      </c>
      <c r="H88" s="82"/>
      <c r="I88" s="82"/>
      <c r="J88" s="82"/>
      <c r="K88" s="82"/>
      <c r="L88" s="82"/>
      <c r="M88" s="82"/>
      <c r="N88" s="82"/>
      <c r="O88" s="82"/>
      <c r="P88" s="82"/>
      <c r="Q88" s="82"/>
      <c r="R88" s="82"/>
      <c r="S88" s="82"/>
      <c r="T88" s="82"/>
      <c r="U88" s="82"/>
      <c r="V88" s="82"/>
      <c r="W88" s="82"/>
      <c r="X88" s="82"/>
      <c r="Y88" s="82"/>
      <c r="Z88" s="82"/>
      <c r="AA88" s="82"/>
      <c r="AB88" s="82"/>
      <c r="AC88" s="82"/>
      <c r="AD88" s="82"/>
      <c r="AE88" s="82"/>
      <c r="AF88" s="82"/>
      <c r="AG88" s="82"/>
      <c r="AH88" s="82"/>
      <c r="AI88" s="82"/>
      <c r="AJ88" s="82"/>
      <c r="AK88" s="82"/>
      <c r="AL88" s="82"/>
      <c r="AM88" s="82"/>
      <c r="AN88" s="82"/>
      <c r="AO88" s="82"/>
      <c r="AP88" s="82"/>
      <c r="AQ88" s="82"/>
      <c r="AR88" s="82"/>
      <c r="AS88" s="82"/>
      <c r="AT88" s="82"/>
      <c r="AU88" s="82"/>
      <c r="AV88" s="82"/>
      <c r="AW88" s="82"/>
      <c r="AX88" s="82"/>
      <c r="AY88" s="82"/>
      <c r="AZ88" s="82"/>
      <c r="BA88" s="82"/>
      <c r="BB88" s="82"/>
      <c r="BC88" s="82"/>
      <c r="BD88" s="82"/>
      <c r="BE88" s="82"/>
      <c r="BF88" s="82"/>
      <c r="BG88" s="82"/>
      <c r="BH88" s="82"/>
      <c r="BI88" s="82"/>
      <c r="BJ88" s="82"/>
      <c r="BK88" s="82"/>
      <c r="BL88" s="82"/>
      <c r="BM88" s="82"/>
      <c r="BN88" s="82"/>
      <c r="BO88" s="82"/>
      <c r="BP88" s="82"/>
    </row>
    <row r="89" spans="1:68" s="17" customFormat="1" ht="15.95" customHeight="1" x14ac:dyDescent="0.25">
      <c r="A89" s="38" t="s">
        <v>482</v>
      </c>
      <c r="B89" s="5" t="s">
        <v>89</v>
      </c>
      <c r="C89" s="11" t="s">
        <v>102</v>
      </c>
      <c r="D89" s="20">
        <v>6.666666666666667</v>
      </c>
      <c r="E89" s="23">
        <v>20</v>
      </c>
      <c r="F89" s="5"/>
      <c r="G89" s="5">
        <f t="shared" si="1"/>
        <v>0</v>
      </c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1"/>
      <c r="BG89" s="21"/>
      <c r="BH89" s="21"/>
      <c r="BI89" s="21"/>
      <c r="BJ89" s="21"/>
      <c r="BK89" s="21"/>
      <c r="BL89" s="21"/>
      <c r="BM89" s="21"/>
      <c r="BN89" s="21"/>
      <c r="BO89" s="21"/>
      <c r="BP89" s="21"/>
    </row>
    <row r="90" spans="1:68" s="84" customFormat="1" ht="15.95" customHeight="1" x14ac:dyDescent="0.25">
      <c r="A90" s="4" t="s">
        <v>101</v>
      </c>
      <c r="B90" s="5" t="s">
        <v>99</v>
      </c>
      <c r="C90" s="13" t="s">
        <v>351</v>
      </c>
      <c r="D90" s="20">
        <v>20</v>
      </c>
      <c r="E90" s="23">
        <v>60</v>
      </c>
      <c r="F90" s="6"/>
      <c r="G90" s="5">
        <f t="shared" si="1"/>
        <v>0</v>
      </c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/>
      <c r="AV90" s="21"/>
      <c r="AW90" s="21"/>
      <c r="AX90" s="21"/>
      <c r="AY90" s="21"/>
      <c r="AZ90" s="21"/>
      <c r="BA90" s="21"/>
      <c r="BB90" s="21"/>
      <c r="BC90" s="21"/>
      <c r="BD90" s="21"/>
      <c r="BE90" s="21"/>
      <c r="BF90" s="21"/>
      <c r="BG90" s="21"/>
      <c r="BH90" s="21"/>
      <c r="BI90" s="21"/>
      <c r="BJ90" s="21"/>
      <c r="BK90" s="21"/>
      <c r="BL90" s="21"/>
      <c r="BM90" s="21"/>
      <c r="BN90" s="21"/>
      <c r="BO90" s="21"/>
      <c r="BP90" s="21"/>
    </row>
    <row r="91" spans="1:68" s="84" customFormat="1" ht="15.95" customHeight="1" x14ac:dyDescent="0.25">
      <c r="A91" s="38" t="s">
        <v>483</v>
      </c>
      <c r="B91" s="3" t="s">
        <v>14</v>
      </c>
      <c r="C91" s="3" t="s">
        <v>50</v>
      </c>
      <c r="D91" s="20">
        <v>21.333333333333332</v>
      </c>
      <c r="E91" s="23">
        <v>64</v>
      </c>
      <c r="F91" s="6"/>
      <c r="G91" s="5">
        <f t="shared" si="1"/>
        <v>0</v>
      </c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1"/>
      <c r="AV91" s="21"/>
      <c r="AW91" s="21"/>
      <c r="AX91" s="21"/>
      <c r="AY91" s="21"/>
      <c r="AZ91" s="21"/>
      <c r="BA91" s="21"/>
      <c r="BB91" s="21"/>
      <c r="BC91" s="21"/>
      <c r="BD91" s="21"/>
      <c r="BE91" s="21"/>
      <c r="BF91" s="21"/>
      <c r="BG91" s="21"/>
      <c r="BH91" s="21"/>
      <c r="BI91" s="21"/>
      <c r="BJ91" s="21"/>
      <c r="BK91" s="21"/>
      <c r="BL91" s="21"/>
      <c r="BM91" s="21"/>
      <c r="BN91" s="21"/>
      <c r="BO91" s="21"/>
      <c r="BP91" s="21"/>
    </row>
    <row r="92" spans="1:68" s="84" customFormat="1" ht="15.95" customHeight="1" x14ac:dyDescent="0.25">
      <c r="A92" s="39" t="s">
        <v>135</v>
      </c>
      <c r="B92" s="5" t="s">
        <v>89</v>
      </c>
      <c r="C92" s="13" t="s">
        <v>136</v>
      </c>
      <c r="D92" s="20">
        <v>8.3333333333333339</v>
      </c>
      <c r="E92" s="23">
        <v>25</v>
      </c>
      <c r="F92" s="5"/>
      <c r="G92" s="5">
        <f t="shared" si="1"/>
        <v>0</v>
      </c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  <c r="AW92" s="21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21"/>
      <c r="BK92" s="21"/>
      <c r="BL92" s="21"/>
      <c r="BM92" s="21"/>
      <c r="BN92" s="21"/>
      <c r="BO92" s="21"/>
      <c r="BP92" s="21"/>
    </row>
    <row r="93" spans="1:68" s="17" customFormat="1" ht="15.95" customHeight="1" x14ac:dyDescent="0.2">
      <c r="A93" s="4" t="s">
        <v>645</v>
      </c>
      <c r="B93" s="5" t="s">
        <v>99</v>
      </c>
      <c r="C93" s="5" t="s">
        <v>140</v>
      </c>
      <c r="D93" s="20">
        <v>8.6666666666666661</v>
      </c>
      <c r="E93" s="23">
        <v>26</v>
      </c>
      <c r="F93" s="5"/>
      <c r="G93" s="5">
        <f t="shared" si="1"/>
        <v>0</v>
      </c>
      <c r="H93" s="83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83"/>
      <c r="AA93" s="83"/>
      <c r="AB93" s="83"/>
      <c r="AC93" s="83"/>
      <c r="AD93" s="83"/>
      <c r="AE93" s="83"/>
      <c r="AF93" s="83"/>
      <c r="AG93" s="83"/>
      <c r="AH93" s="83"/>
      <c r="AI93" s="83"/>
      <c r="AJ93" s="83"/>
      <c r="AK93" s="83"/>
      <c r="AL93" s="83"/>
      <c r="AM93" s="83"/>
      <c r="AN93" s="83"/>
      <c r="AO93" s="83"/>
      <c r="AP93" s="83"/>
      <c r="AQ93" s="83"/>
      <c r="AR93" s="83"/>
      <c r="AS93" s="83"/>
      <c r="AT93" s="83"/>
      <c r="AU93" s="83"/>
      <c r="AV93" s="83"/>
      <c r="AW93" s="83"/>
      <c r="AX93" s="83"/>
      <c r="AY93" s="83"/>
      <c r="AZ93" s="83"/>
      <c r="BA93" s="83"/>
      <c r="BB93" s="83"/>
      <c r="BC93" s="83"/>
      <c r="BD93" s="83"/>
      <c r="BE93" s="83"/>
      <c r="BF93" s="83"/>
      <c r="BG93" s="83"/>
      <c r="BH93" s="83"/>
      <c r="BI93" s="83"/>
      <c r="BJ93" s="83"/>
      <c r="BK93" s="83"/>
      <c r="BL93" s="83"/>
      <c r="BM93" s="83"/>
      <c r="BN93" s="83"/>
      <c r="BO93" s="83"/>
      <c r="BP93" s="83"/>
    </row>
    <row r="94" spans="1:68" s="84" customFormat="1" ht="15.95" customHeight="1" x14ac:dyDescent="0.25">
      <c r="A94" s="4" t="s">
        <v>83</v>
      </c>
      <c r="B94" s="3" t="s">
        <v>14</v>
      </c>
      <c r="C94" s="3" t="s">
        <v>84</v>
      </c>
      <c r="D94" s="20">
        <v>11.666666666666666</v>
      </c>
      <c r="E94" s="23">
        <v>35</v>
      </c>
      <c r="F94" s="6"/>
      <c r="G94" s="5">
        <f t="shared" si="1"/>
        <v>0</v>
      </c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1"/>
      <c r="AY94" s="21"/>
      <c r="AZ94" s="21"/>
      <c r="BA94" s="21"/>
      <c r="BB94" s="21"/>
      <c r="BC94" s="21"/>
      <c r="BD94" s="21"/>
      <c r="BE94" s="21"/>
      <c r="BF94" s="21"/>
      <c r="BG94" s="21"/>
      <c r="BH94" s="21"/>
      <c r="BI94" s="21"/>
      <c r="BJ94" s="21"/>
      <c r="BK94" s="21"/>
      <c r="BL94" s="21"/>
      <c r="BM94" s="21"/>
      <c r="BN94" s="21"/>
      <c r="BO94" s="21"/>
      <c r="BP94" s="21"/>
    </row>
    <row r="95" spans="1:68" s="17" customFormat="1" ht="15.95" customHeight="1" x14ac:dyDescent="0.25">
      <c r="A95" s="4" t="s">
        <v>644</v>
      </c>
      <c r="B95" s="14" t="s">
        <v>82</v>
      </c>
      <c r="C95" s="14" t="s">
        <v>111</v>
      </c>
      <c r="D95" s="20">
        <v>11</v>
      </c>
      <c r="E95" s="23">
        <v>33</v>
      </c>
      <c r="F95" s="5"/>
      <c r="G95" s="5">
        <f t="shared" si="1"/>
        <v>0</v>
      </c>
      <c r="H95" s="82"/>
      <c r="I95" s="82"/>
      <c r="J95" s="82"/>
      <c r="K95" s="82"/>
      <c r="L95" s="82"/>
      <c r="M95" s="82"/>
      <c r="N95" s="82"/>
      <c r="O95" s="82"/>
      <c r="P95" s="82"/>
      <c r="Q95" s="82"/>
      <c r="R95" s="82"/>
      <c r="S95" s="82"/>
      <c r="T95" s="82"/>
      <c r="U95" s="82"/>
      <c r="V95" s="82"/>
      <c r="W95" s="82"/>
      <c r="X95" s="82"/>
      <c r="Y95" s="82"/>
      <c r="Z95" s="82"/>
      <c r="AA95" s="82"/>
      <c r="AB95" s="82"/>
      <c r="AC95" s="82"/>
      <c r="AD95" s="82"/>
      <c r="AE95" s="82"/>
      <c r="AF95" s="82"/>
      <c r="AG95" s="82"/>
      <c r="AH95" s="82"/>
      <c r="AI95" s="82"/>
      <c r="AJ95" s="82"/>
      <c r="AK95" s="82"/>
      <c r="AL95" s="82"/>
      <c r="AM95" s="82"/>
      <c r="AN95" s="82"/>
      <c r="AO95" s="82"/>
      <c r="AP95" s="82"/>
      <c r="AQ95" s="82"/>
      <c r="AR95" s="82"/>
      <c r="AS95" s="82"/>
      <c r="AT95" s="82"/>
      <c r="AU95" s="82"/>
      <c r="AV95" s="82"/>
      <c r="AW95" s="82"/>
      <c r="AX95" s="82"/>
      <c r="AY95" s="82"/>
      <c r="AZ95" s="82"/>
      <c r="BA95" s="82"/>
      <c r="BB95" s="82"/>
      <c r="BC95" s="82"/>
      <c r="BD95" s="82"/>
      <c r="BE95" s="82"/>
      <c r="BF95" s="82"/>
      <c r="BG95" s="82"/>
      <c r="BH95" s="82"/>
      <c r="BI95" s="82"/>
      <c r="BJ95" s="82"/>
      <c r="BK95" s="82"/>
      <c r="BL95" s="82"/>
      <c r="BM95" s="82"/>
      <c r="BN95" s="82"/>
      <c r="BO95" s="82"/>
      <c r="BP95" s="82"/>
    </row>
    <row r="96" spans="1:68" s="85" customFormat="1" ht="15.95" customHeight="1" x14ac:dyDescent="0.25">
      <c r="A96" s="38" t="s">
        <v>114</v>
      </c>
      <c r="B96" s="5" t="s">
        <v>89</v>
      </c>
      <c r="C96" s="13" t="s">
        <v>102</v>
      </c>
      <c r="D96" s="20">
        <v>5.333333333333333</v>
      </c>
      <c r="E96" s="23">
        <v>16</v>
      </c>
      <c r="F96" s="5"/>
      <c r="G96" s="5">
        <f t="shared" si="1"/>
        <v>0</v>
      </c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U96" s="21"/>
      <c r="AV96" s="21"/>
      <c r="AW96" s="21"/>
      <c r="AX96" s="21"/>
      <c r="AY96" s="21"/>
      <c r="AZ96" s="21"/>
      <c r="BA96" s="21"/>
      <c r="BB96" s="21"/>
      <c r="BC96" s="21"/>
      <c r="BD96" s="21"/>
      <c r="BE96" s="21"/>
      <c r="BF96" s="21"/>
      <c r="BG96" s="21"/>
      <c r="BH96" s="21"/>
      <c r="BI96" s="21"/>
      <c r="BJ96" s="21"/>
      <c r="BK96" s="21"/>
      <c r="BL96" s="21"/>
      <c r="BM96" s="21"/>
      <c r="BN96" s="21"/>
      <c r="BO96" s="21"/>
      <c r="BP96" s="21"/>
    </row>
    <row r="97" spans="1:68" s="85" customFormat="1" ht="15.95" customHeight="1" x14ac:dyDescent="0.25">
      <c r="A97" s="49" t="s">
        <v>484</v>
      </c>
      <c r="B97" s="3" t="s">
        <v>14</v>
      </c>
      <c r="C97" s="3" t="s">
        <v>52</v>
      </c>
      <c r="D97" s="20">
        <v>16.666666666666668</v>
      </c>
      <c r="E97" s="23">
        <v>50</v>
      </c>
      <c r="F97" s="6"/>
      <c r="G97" s="5">
        <f t="shared" si="1"/>
        <v>0</v>
      </c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1"/>
      <c r="AV97" s="21"/>
      <c r="AW97" s="21"/>
      <c r="AX97" s="21"/>
      <c r="AY97" s="21"/>
      <c r="AZ97" s="21"/>
      <c r="BA97" s="21"/>
      <c r="BB97" s="21"/>
      <c r="BC97" s="21"/>
      <c r="BD97" s="21"/>
      <c r="BE97" s="21"/>
      <c r="BF97" s="21"/>
      <c r="BG97" s="21"/>
      <c r="BH97" s="21"/>
      <c r="BI97" s="21"/>
      <c r="BJ97" s="21"/>
      <c r="BK97" s="21"/>
      <c r="BL97" s="21"/>
      <c r="BM97" s="21"/>
      <c r="BN97" s="21"/>
      <c r="BO97" s="21"/>
      <c r="BP97" s="21"/>
    </row>
    <row r="98" spans="1:68" s="21" customFormat="1" ht="15.95" customHeight="1" x14ac:dyDescent="0.25">
      <c r="A98" s="4" t="s">
        <v>51</v>
      </c>
      <c r="B98" s="5" t="s">
        <v>89</v>
      </c>
      <c r="C98" s="11" t="s">
        <v>102</v>
      </c>
      <c r="D98" s="20">
        <v>4</v>
      </c>
      <c r="E98" s="23">
        <v>12</v>
      </c>
      <c r="F98" s="5"/>
      <c r="G98" s="5">
        <f t="shared" si="1"/>
        <v>0</v>
      </c>
    </row>
    <row r="99" spans="1:68" s="21" customFormat="1" ht="15.95" customHeight="1" x14ac:dyDescent="0.25">
      <c r="A99" s="4" t="s">
        <v>51</v>
      </c>
      <c r="B99" s="3" t="s">
        <v>7</v>
      </c>
      <c r="C99" s="3" t="s">
        <v>58</v>
      </c>
      <c r="D99" s="20">
        <v>5</v>
      </c>
      <c r="E99" s="23">
        <v>15</v>
      </c>
      <c r="F99" s="6"/>
      <c r="G99" s="5">
        <f t="shared" si="1"/>
        <v>0</v>
      </c>
    </row>
    <row r="100" spans="1:68" s="21" customFormat="1" ht="15.95" customHeight="1" x14ac:dyDescent="0.25">
      <c r="A100" s="39" t="s">
        <v>29</v>
      </c>
      <c r="B100" s="5" t="s">
        <v>89</v>
      </c>
      <c r="C100" s="13" t="s">
        <v>24</v>
      </c>
      <c r="D100" s="20">
        <v>7.333333333333333</v>
      </c>
      <c r="E100" s="23">
        <v>22</v>
      </c>
      <c r="F100" s="5"/>
      <c r="G100" s="5">
        <f t="shared" si="1"/>
        <v>0</v>
      </c>
    </row>
    <row r="101" spans="1:68" s="21" customFormat="1" ht="15.95" customHeight="1" x14ac:dyDescent="0.25">
      <c r="A101" s="39" t="s">
        <v>29</v>
      </c>
      <c r="B101" s="3" t="s">
        <v>7</v>
      </c>
      <c r="C101" s="3" t="s">
        <v>30</v>
      </c>
      <c r="D101" s="20">
        <v>7.666666666666667</v>
      </c>
      <c r="E101" s="23">
        <v>23</v>
      </c>
      <c r="F101" s="6"/>
      <c r="G101" s="5">
        <f t="shared" si="1"/>
        <v>0</v>
      </c>
    </row>
    <row r="102" spans="1:68" s="21" customFormat="1" ht="15.95" customHeight="1" x14ac:dyDescent="0.25">
      <c r="A102" s="4" t="s">
        <v>570</v>
      </c>
      <c r="B102" s="14" t="s">
        <v>104</v>
      </c>
      <c r="C102" s="14" t="s">
        <v>169</v>
      </c>
      <c r="D102" s="20">
        <v>11</v>
      </c>
      <c r="E102" s="23">
        <v>33</v>
      </c>
      <c r="F102" s="5"/>
      <c r="G102" s="5">
        <f t="shared" si="1"/>
        <v>0</v>
      </c>
      <c r="H102" s="82"/>
      <c r="I102" s="82"/>
      <c r="J102" s="82"/>
      <c r="K102" s="82"/>
      <c r="L102" s="82"/>
      <c r="M102" s="82"/>
      <c r="N102" s="82"/>
      <c r="O102" s="82"/>
      <c r="P102" s="82"/>
      <c r="Q102" s="82"/>
      <c r="R102" s="82"/>
      <c r="S102" s="82"/>
      <c r="T102" s="82"/>
      <c r="U102" s="82"/>
      <c r="V102" s="82"/>
      <c r="W102" s="82"/>
      <c r="X102" s="82"/>
      <c r="Y102" s="82"/>
      <c r="Z102" s="82"/>
      <c r="AA102" s="82"/>
      <c r="AB102" s="82"/>
      <c r="AC102" s="82"/>
      <c r="AD102" s="82"/>
      <c r="AE102" s="82"/>
      <c r="AF102" s="82"/>
      <c r="AG102" s="82"/>
      <c r="AH102" s="82"/>
      <c r="AI102" s="82"/>
      <c r="AJ102" s="82"/>
      <c r="AK102" s="82"/>
      <c r="AL102" s="82"/>
      <c r="AM102" s="82"/>
      <c r="AN102" s="82"/>
      <c r="AO102" s="82"/>
      <c r="AP102" s="82"/>
      <c r="AQ102" s="82"/>
      <c r="AR102" s="82"/>
      <c r="AS102" s="82"/>
      <c r="AT102" s="82"/>
      <c r="AU102" s="82"/>
      <c r="AV102" s="82"/>
      <c r="AW102" s="82"/>
      <c r="AX102" s="82"/>
      <c r="AY102" s="82"/>
      <c r="AZ102" s="82"/>
      <c r="BA102" s="82"/>
      <c r="BB102" s="82"/>
      <c r="BC102" s="82"/>
      <c r="BD102" s="82"/>
      <c r="BE102" s="82"/>
      <c r="BF102" s="82"/>
      <c r="BG102" s="82"/>
      <c r="BH102" s="82"/>
      <c r="BI102" s="82"/>
      <c r="BJ102" s="82"/>
      <c r="BK102" s="82"/>
      <c r="BL102" s="82"/>
      <c r="BM102" s="82"/>
      <c r="BN102" s="82"/>
      <c r="BO102" s="82"/>
      <c r="BP102" s="82"/>
    </row>
    <row r="103" spans="1:68" s="21" customFormat="1" ht="15.95" customHeight="1" x14ac:dyDescent="0.25">
      <c r="A103" s="88" t="s">
        <v>123</v>
      </c>
      <c r="B103" s="3" t="s">
        <v>60</v>
      </c>
      <c r="C103" s="3" t="s">
        <v>171</v>
      </c>
      <c r="D103" s="20">
        <v>16.666666666666668</v>
      </c>
      <c r="E103" s="23">
        <v>50</v>
      </c>
      <c r="F103" s="6"/>
      <c r="G103" s="5">
        <f t="shared" si="1"/>
        <v>0</v>
      </c>
    </row>
    <row r="104" spans="1:68" s="21" customFormat="1" ht="15.95" customHeight="1" x14ac:dyDescent="0.25">
      <c r="A104" s="4" t="s">
        <v>20</v>
      </c>
      <c r="B104" s="3" t="s">
        <v>19</v>
      </c>
      <c r="C104" s="3" t="s">
        <v>110</v>
      </c>
      <c r="D104" s="20">
        <v>7.666666666666667</v>
      </c>
      <c r="E104" s="23">
        <v>23</v>
      </c>
      <c r="F104" s="5"/>
      <c r="G104" s="5">
        <f t="shared" si="1"/>
        <v>0</v>
      </c>
    </row>
    <row r="105" spans="1:68" s="21" customFormat="1" ht="15.95" customHeight="1" x14ac:dyDescent="0.25">
      <c r="A105" s="4" t="s">
        <v>485</v>
      </c>
      <c r="B105" s="3" t="s">
        <v>7</v>
      </c>
      <c r="C105" s="3" t="s">
        <v>49</v>
      </c>
      <c r="D105" s="20">
        <v>8.6666666666666661</v>
      </c>
      <c r="E105" s="23">
        <v>26</v>
      </c>
      <c r="F105" s="6"/>
      <c r="G105" s="5">
        <f t="shared" si="1"/>
        <v>0</v>
      </c>
    </row>
    <row r="106" spans="1:68" s="21" customFormat="1" ht="15.95" customHeight="1" x14ac:dyDescent="0.25">
      <c r="A106" s="4" t="s">
        <v>48</v>
      </c>
      <c r="B106" s="3" t="s">
        <v>7</v>
      </c>
      <c r="C106" s="3" t="s">
        <v>85</v>
      </c>
      <c r="D106" s="20">
        <v>10</v>
      </c>
      <c r="E106" s="23">
        <v>30</v>
      </c>
      <c r="F106" s="6"/>
      <c r="G106" s="5">
        <f t="shared" si="1"/>
        <v>0</v>
      </c>
    </row>
    <row r="107" spans="1:68" s="21" customFormat="1" ht="15.95" customHeight="1" x14ac:dyDescent="0.25">
      <c r="A107" s="52" t="s">
        <v>355</v>
      </c>
      <c r="B107" s="22" t="s">
        <v>89</v>
      </c>
      <c r="C107" s="22" t="s">
        <v>131</v>
      </c>
      <c r="D107" s="20">
        <v>7.666666666666667</v>
      </c>
      <c r="E107" s="23">
        <v>23</v>
      </c>
      <c r="F107" s="22"/>
      <c r="G107" s="5">
        <f t="shared" si="1"/>
        <v>0</v>
      </c>
    </row>
    <row r="108" spans="1:68" s="21" customFormat="1" ht="15.95" customHeight="1" x14ac:dyDescent="0.25">
      <c r="A108" s="4" t="s">
        <v>643</v>
      </c>
      <c r="B108" s="3" t="s">
        <v>7</v>
      </c>
      <c r="C108" s="3" t="s">
        <v>140</v>
      </c>
      <c r="D108" s="20">
        <v>5</v>
      </c>
      <c r="E108" s="23">
        <v>15</v>
      </c>
      <c r="F108" s="5"/>
      <c r="G108" s="5">
        <f t="shared" si="1"/>
        <v>0</v>
      </c>
      <c r="H108" s="84"/>
      <c r="I108" s="84"/>
      <c r="J108" s="84"/>
      <c r="K108" s="84"/>
      <c r="L108" s="84"/>
      <c r="M108" s="84"/>
      <c r="N108" s="84"/>
      <c r="O108" s="84"/>
      <c r="P108" s="84"/>
      <c r="Q108" s="84"/>
      <c r="R108" s="84"/>
      <c r="S108" s="84"/>
      <c r="T108" s="84"/>
      <c r="U108" s="84"/>
      <c r="V108" s="84"/>
      <c r="W108" s="84"/>
      <c r="X108" s="84"/>
      <c r="Y108" s="84"/>
      <c r="Z108" s="84"/>
      <c r="AA108" s="84"/>
      <c r="AB108" s="84"/>
      <c r="AC108" s="84"/>
      <c r="AD108" s="84"/>
      <c r="AE108" s="84"/>
      <c r="AF108" s="84"/>
      <c r="AG108" s="84"/>
      <c r="AH108" s="84"/>
      <c r="AI108" s="84"/>
      <c r="AJ108" s="84"/>
      <c r="AK108" s="84"/>
      <c r="AL108" s="84"/>
      <c r="AM108" s="84"/>
      <c r="AN108" s="84"/>
      <c r="AO108" s="84"/>
      <c r="AP108" s="84"/>
      <c r="AQ108" s="84"/>
      <c r="AR108" s="84"/>
      <c r="AS108" s="84"/>
      <c r="AT108" s="84"/>
      <c r="AU108" s="84"/>
      <c r="AV108" s="84"/>
      <c r="AW108" s="84"/>
      <c r="AX108" s="84"/>
      <c r="AY108" s="84"/>
      <c r="AZ108" s="84"/>
      <c r="BA108" s="84"/>
      <c r="BB108" s="84"/>
      <c r="BC108" s="84"/>
      <c r="BD108" s="84"/>
      <c r="BE108" s="84"/>
      <c r="BF108" s="84"/>
      <c r="BG108" s="84"/>
      <c r="BH108" s="84"/>
      <c r="BI108" s="84"/>
      <c r="BJ108" s="84"/>
      <c r="BK108" s="84"/>
      <c r="BL108" s="84"/>
      <c r="BM108" s="84"/>
      <c r="BN108" s="84"/>
      <c r="BO108" s="84"/>
      <c r="BP108" s="84"/>
    </row>
    <row r="109" spans="1:68" s="21" customFormat="1" ht="15.95" customHeight="1" x14ac:dyDescent="0.25">
      <c r="A109" s="4" t="s">
        <v>642</v>
      </c>
      <c r="B109" s="11" t="s">
        <v>64</v>
      </c>
      <c r="C109" s="3" t="s">
        <v>113</v>
      </c>
      <c r="D109" s="20">
        <v>7.666666666666667</v>
      </c>
      <c r="E109" s="23">
        <v>23</v>
      </c>
      <c r="F109" s="5"/>
      <c r="G109" s="5">
        <f t="shared" si="1"/>
        <v>0</v>
      </c>
      <c r="H109" s="84"/>
      <c r="I109" s="84"/>
      <c r="J109" s="84"/>
      <c r="K109" s="84"/>
      <c r="L109" s="84"/>
      <c r="M109" s="84"/>
      <c r="N109" s="84"/>
      <c r="O109" s="84"/>
      <c r="P109" s="84"/>
      <c r="Q109" s="84"/>
      <c r="R109" s="84"/>
      <c r="S109" s="84"/>
      <c r="T109" s="84"/>
      <c r="U109" s="84"/>
      <c r="V109" s="84"/>
      <c r="W109" s="84"/>
      <c r="X109" s="84"/>
      <c r="Y109" s="84"/>
      <c r="Z109" s="84"/>
      <c r="AA109" s="84"/>
      <c r="AB109" s="84"/>
      <c r="AC109" s="84"/>
      <c r="AD109" s="84"/>
      <c r="AE109" s="84"/>
      <c r="AF109" s="84"/>
      <c r="AG109" s="84"/>
      <c r="AH109" s="84"/>
      <c r="AI109" s="84"/>
      <c r="AJ109" s="84"/>
      <c r="AK109" s="84"/>
      <c r="AL109" s="84"/>
      <c r="AM109" s="84"/>
      <c r="AN109" s="84"/>
      <c r="AO109" s="84"/>
      <c r="AP109" s="84"/>
      <c r="AQ109" s="84"/>
      <c r="AR109" s="84"/>
      <c r="AS109" s="84"/>
      <c r="AT109" s="84"/>
      <c r="AU109" s="84"/>
      <c r="AV109" s="84"/>
      <c r="AW109" s="84"/>
      <c r="AX109" s="84"/>
      <c r="AY109" s="84"/>
      <c r="AZ109" s="84"/>
      <c r="BA109" s="84"/>
      <c r="BB109" s="84"/>
      <c r="BC109" s="84"/>
      <c r="BD109" s="84"/>
      <c r="BE109" s="84"/>
      <c r="BF109" s="84"/>
      <c r="BG109" s="84"/>
      <c r="BH109" s="84"/>
      <c r="BI109" s="84"/>
      <c r="BJ109" s="84"/>
      <c r="BK109" s="84"/>
      <c r="BL109" s="84"/>
      <c r="BM109" s="84"/>
      <c r="BN109" s="84"/>
      <c r="BO109" s="84"/>
      <c r="BP109" s="84"/>
    </row>
    <row r="110" spans="1:68" s="21" customFormat="1" ht="15.95" customHeight="1" x14ac:dyDescent="0.25">
      <c r="A110" s="60" t="s">
        <v>11</v>
      </c>
      <c r="B110" s="3" t="s">
        <v>7</v>
      </c>
      <c r="C110" s="3" t="s">
        <v>163</v>
      </c>
      <c r="D110" s="20">
        <v>7.666666666666667</v>
      </c>
      <c r="E110" s="23">
        <v>23</v>
      </c>
      <c r="F110" s="5"/>
      <c r="G110" s="5">
        <f t="shared" si="1"/>
        <v>0</v>
      </c>
    </row>
    <row r="111" spans="1:68" s="21" customFormat="1" ht="15.95" customHeight="1" x14ac:dyDescent="0.25">
      <c r="A111" s="36" t="s">
        <v>118</v>
      </c>
      <c r="B111" s="3" t="s">
        <v>7</v>
      </c>
      <c r="C111" s="3" t="s">
        <v>169</v>
      </c>
      <c r="D111" s="20">
        <v>7.333333333333333</v>
      </c>
      <c r="E111" s="23">
        <v>22</v>
      </c>
      <c r="F111" s="5"/>
      <c r="G111" s="5">
        <f t="shared" si="1"/>
        <v>0</v>
      </c>
    </row>
    <row r="112" spans="1:68" s="21" customFormat="1" ht="15.95" customHeight="1" x14ac:dyDescent="0.25">
      <c r="A112" s="49" t="s">
        <v>486</v>
      </c>
      <c r="B112" s="3" t="s">
        <v>14</v>
      </c>
      <c r="C112" s="3" t="s">
        <v>69</v>
      </c>
      <c r="D112" s="20">
        <v>16.666666666666668</v>
      </c>
      <c r="E112" s="23">
        <v>50</v>
      </c>
      <c r="F112" s="6"/>
      <c r="G112" s="5">
        <f t="shared" si="1"/>
        <v>0</v>
      </c>
    </row>
    <row r="113" spans="1:68" s="21" customFormat="1" ht="15.95" customHeight="1" x14ac:dyDescent="0.25">
      <c r="A113" s="49" t="s">
        <v>121</v>
      </c>
      <c r="B113" s="3" t="s">
        <v>14</v>
      </c>
      <c r="C113" s="3" t="s">
        <v>61</v>
      </c>
      <c r="D113" s="20">
        <v>16.666666666666668</v>
      </c>
      <c r="E113" s="23">
        <v>50</v>
      </c>
      <c r="F113" s="5"/>
      <c r="G113" s="5">
        <f t="shared" si="1"/>
        <v>0</v>
      </c>
    </row>
    <row r="114" spans="1:68" s="21" customFormat="1" ht="15.95" customHeight="1" x14ac:dyDescent="0.25">
      <c r="A114" s="4" t="s">
        <v>641</v>
      </c>
      <c r="B114" s="14" t="s">
        <v>99</v>
      </c>
      <c r="C114" s="14" t="s">
        <v>153</v>
      </c>
      <c r="D114" s="20">
        <v>8.6666666666666661</v>
      </c>
      <c r="E114" s="23">
        <v>26</v>
      </c>
      <c r="F114" s="5"/>
      <c r="G114" s="5">
        <f t="shared" si="1"/>
        <v>0</v>
      </c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  <c r="AW114" s="17"/>
      <c r="AX114" s="17"/>
      <c r="AY114" s="17"/>
      <c r="AZ114" s="17"/>
      <c r="BA114" s="17"/>
      <c r="BB114" s="17"/>
      <c r="BC114" s="17"/>
      <c r="BD114" s="17"/>
      <c r="BE114" s="17"/>
      <c r="BF114" s="17"/>
      <c r="BG114" s="17"/>
      <c r="BH114" s="17"/>
      <c r="BI114" s="17"/>
      <c r="BJ114" s="17"/>
      <c r="BK114" s="17"/>
      <c r="BL114" s="17"/>
      <c r="BM114" s="17"/>
      <c r="BN114" s="17"/>
      <c r="BO114" s="17"/>
      <c r="BP114" s="17"/>
    </row>
    <row r="115" spans="1:68" s="21" customFormat="1" ht="15.95" customHeight="1" x14ac:dyDescent="0.25">
      <c r="A115" s="39" t="s">
        <v>487</v>
      </c>
      <c r="B115" s="3" t="s">
        <v>14</v>
      </c>
      <c r="C115" s="3" t="s">
        <v>52</v>
      </c>
      <c r="D115" s="20">
        <v>16.666666666666668</v>
      </c>
      <c r="E115" s="23">
        <v>50</v>
      </c>
      <c r="F115" s="6"/>
      <c r="G115" s="5">
        <f t="shared" si="1"/>
        <v>0</v>
      </c>
    </row>
    <row r="116" spans="1:68" s="21" customFormat="1" ht="15.95" customHeight="1" x14ac:dyDescent="0.25">
      <c r="A116" s="4" t="s">
        <v>640</v>
      </c>
      <c r="B116" s="5" t="s">
        <v>64</v>
      </c>
      <c r="C116" s="5" t="s">
        <v>147</v>
      </c>
      <c r="D116" s="20">
        <v>12.666666666666666</v>
      </c>
      <c r="E116" s="23">
        <v>38</v>
      </c>
      <c r="F116" s="5"/>
      <c r="G116" s="5">
        <f t="shared" si="1"/>
        <v>0</v>
      </c>
      <c r="H116" s="84"/>
      <c r="I116" s="84"/>
      <c r="J116" s="84"/>
      <c r="K116" s="84"/>
      <c r="L116" s="84"/>
      <c r="M116" s="84"/>
      <c r="N116" s="84"/>
      <c r="O116" s="84"/>
      <c r="P116" s="84"/>
      <c r="Q116" s="84"/>
      <c r="R116" s="84"/>
      <c r="S116" s="84"/>
      <c r="T116" s="84"/>
      <c r="U116" s="84"/>
      <c r="V116" s="84"/>
      <c r="W116" s="84"/>
      <c r="X116" s="84"/>
      <c r="Y116" s="84"/>
      <c r="Z116" s="84"/>
      <c r="AA116" s="84"/>
      <c r="AB116" s="84"/>
      <c r="AC116" s="84"/>
      <c r="AD116" s="84"/>
      <c r="AE116" s="84"/>
      <c r="AF116" s="84"/>
      <c r="AG116" s="84"/>
      <c r="AH116" s="84"/>
      <c r="AI116" s="84"/>
      <c r="AJ116" s="84"/>
      <c r="AK116" s="84"/>
      <c r="AL116" s="84"/>
      <c r="AM116" s="84"/>
      <c r="AN116" s="84"/>
      <c r="AO116" s="84"/>
      <c r="AP116" s="84"/>
      <c r="AQ116" s="84"/>
      <c r="AR116" s="84"/>
      <c r="AS116" s="84"/>
      <c r="AT116" s="84"/>
      <c r="AU116" s="84"/>
      <c r="AV116" s="84"/>
      <c r="AW116" s="84"/>
      <c r="AX116" s="84"/>
      <c r="AY116" s="84"/>
      <c r="AZ116" s="84"/>
      <c r="BA116" s="84"/>
      <c r="BB116" s="84"/>
      <c r="BC116" s="84"/>
      <c r="BD116" s="84"/>
      <c r="BE116" s="84"/>
      <c r="BF116" s="84"/>
      <c r="BG116" s="84"/>
      <c r="BH116" s="84"/>
      <c r="BI116" s="84"/>
      <c r="BJ116" s="84"/>
      <c r="BK116" s="84"/>
      <c r="BL116" s="84"/>
      <c r="BM116" s="84"/>
      <c r="BN116" s="84"/>
      <c r="BO116" s="84"/>
      <c r="BP116" s="84"/>
    </row>
    <row r="117" spans="1:68" s="21" customFormat="1" ht="15.95" customHeight="1" x14ac:dyDescent="0.25">
      <c r="A117" s="39" t="s">
        <v>44</v>
      </c>
      <c r="B117" s="3" t="s">
        <v>7</v>
      </c>
      <c r="C117" s="3" t="s">
        <v>42</v>
      </c>
      <c r="D117" s="20">
        <v>7.666666666666667</v>
      </c>
      <c r="E117" s="23">
        <v>23</v>
      </c>
      <c r="F117" s="6"/>
      <c r="G117" s="5">
        <f t="shared" si="1"/>
        <v>0</v>
      </c>
    </row>
    <row r="118" spans="1:68" s="21" customFormat="1" ht="15.95" customHeight="1" x14ac:dyDescent="0.25">
      <c r="A118" s="37" t="s">
        <v>639</v>
      </c>
      <c r="B118" s="14" t="s">
        <v>104</v>
      </c>
      <c r="C118" s="14" t="s">
        <v>141</v>
      </c>
      <c r="D118" s="20">
        <v>12.666666666666666</v>
      </c>
      <c r="E118" s="23">
        <v>38</v>
      </c>
      <c r="F118" s="5"/>
      <c r="G118" s="5">
        <f t="shared" si="1"/>
        <v>0</v>
      </c>
      <c r="H118" s="84"/>
      <c r="I118" s="84"/>
      <c r="J118" s="84"/>
      <c r="K118" s="84"/>
      <c r="L118" s="84"/>
      <c r="M118" s="84"/>
      <c r="N118" s="84"/>
      <c r="O118" s="84"/>
      <c r="P118" s="84"/>
      <c r="Q118" s="84"/>
      <c r="R118" s="84"/>
      <c r="S118" s="84"/>
      <c r="T118" s="84"/>
      <c r="U118" s="84"/>
      <c r="V118" s="84"/>
      <c r="W118" s="84"/>
      <c r="X118" s="84"/>
      <c r="Y118" s="84"/>
      <c r="Z118" s="84"/>
      <c r="AA118" s="84"/>
      <c r="AB118" s="84"/>
      <c r="AC118" s="84"/>
      <c r="AD118" s="84"/>
      <c r="AE118" s="84"/>
      <c r="AF118" s="84"/>
      <c r="AG118" s="84"/>
      <c r="AH118" s="84"/>
      <c r="AI118" s="84"/>
      <c r="AJ118" s="84"/>
      <c r="AK118" s="84"/>
      <c r="AL118" s="84"/>
      <c r="AM118" s="84"/>
      <c r="AN118" s="84"/>
      <c r="AO118" s="84"/>
      <c r="AP118" s="84"/>
      <c r="AQ118" s="84"/>
      <c r="AR118" s="84"/>
      <c r="AS118" s="84"/>
      <c r="AT118" s="84"/>
      <c r="AU118" s="84"/>
      <c r="AV118" s="84"/>
      <c r="AW118" s="84"/>
      <c r="AX118" s="84"/>
      <c r="AY118" s="84"/>
      <c r="AZ118" s="84"/>
      <c r="BA118" s="84"/>
      <c r="BB118" s="84"/>
      <c r="BC118" s="84"/>
      <c r="BD118" s="84"/>
      <c r="BE118" s="84"/>
      <c r="BF118" s="84"/>
      <c r="BG118" s="84"/>
      <c r="BH118" s="84"/>
      <c r="BI118" s="84"/>
      <c r="BJ118" s="84"/>
      <c r="BK118" s="84"/>
      <c r="BL118" s="84"/>
      <c r="BM118" s="84"/>
      <c r="BN118" s="84"/>
      <c r="BO118" s="84"/>
      <c r="BP118" s="84"/>
    </row>
    <row r="119" spans="1:68" s="21" customFormat="1" ht="15.95" customHeight="1" x14ac:dyDescent="0.25">
      <c r="A119" s="38" t="s">
        <v>13</v>
      </c>
      <c r="B119" s="14" t="s">
        <v>89</v>
      </c>
      <c r="C119" s="3" t="s">
        <v>102</v>
      </c>
      <c r="D119" s="20">
        <v>4.666666666666667</v>
      </c>
      <c r="E119" s="23">
        <v>14</v>
      </c>
      <c r="F119" s="5"/>
      <c r="G119" s="5">
        <v>0</v>
      </c>
      <c r="H119" s="84"/>
      <c r="I119" s="84"/>
      <c r="J119" s="84"/>
      <c r="K119" s="84"/>
      <c r="L119" s="84"/>
      <c r="M119" s="84"/>
      <c r="N119" s="84"/>
      <c r="O119" s="84"/>
      <c r="P119" s="84"/>
      <c r="Q119" s="84"/>
      <c r="R119" s="84"/>
      <c r="S119" s="84"/>
      <c r="T119" s="84"/>
      <c r="U119" s="84"/>
      <c r="V119" s="84"/>
      <c r="W119" s="84"/>
      <c r="X119" s="84"/>
      <c r="Y119" s="84"/>
      <c r="Z119" s="84"/>
      <c r="AA119" s="84"/>
      <c r="AB119" s="84"/>
      <c r="AC119" s="84"/>
      <c r="AD119" s="84"/>
      <c r="AE119" s="84"/>
      <c r="AF119" s="84"/>
      <c r="AG119" s="84"/>
      <c r="AH119" s="84"/>
      <c r="AI119" s="84"/>
      <c r="AJ119" s="84"/>
      <c r="AK119" s="84"/>
      <c r="AL119" s="84"/>
      <c r="AM119" s="84"/>
      <c r="AN119" s="84"/>
      <c r="AO119" s="84"/>
      <c r="AP119" s="84"/>
      <c r="AQ119" s="84"/>
      <c r="AR119" s="84"/>
      <c r="AS119" s="84"/>
      <c r="AT119" s="84"/>
      <c r="AU119" s="84"/>
      <c r="AV119" s="84"/>
      <c r="AW119" s="84"/>
      <c r="AX119" s="84"/>
      <c r="AY119" s="84"/>
      <c r="AZ119" s="84"/>
      <c r="BA119" s="84"/>
      <c r="BB119" s="84"/>
      <c r="BC119" s="84"/>
      <c r="BD119" s="84"/>
      <c r="BE119" s="84"/>
      <c r="BF119" s="84"/>
      <c r="BG119" s="84"/>
      <c r="BH119" s="84"/>
      <c r="BI119" s="84"/>
      <c r="BJ119" s="84"/>
      <c r="BK119" s="84"/>
      <c r="BL119" s="84"/>
      <c r="BM119" s="84"/>
      <c r="BN119" s="84"/>
      <c r="BO119" s="84"/>
      <c r="BP119" s="84"/>
    </row>
    <row r="120" spans="1:68" s="21" customFormat="1" ht="15.95" customHeight="1" x14ac:dyDescent="0.25">
      <c r="A120" s="38" t="s">
        <v>488</v>
      </c>
      <c r="B120" s="3" t="s">
        <v>7</v>
      </c>
      <c r="C120" s="3" t="s">
        <v>24</v>
      </c>
      <c r="D120" s="20">
        <v>6.666666666666667</v>
      </c>
      <c r="E120" s="23">
        <v>20</v>
      </c>
      <c r="F120" s="6"/>
      <c r="G120" s="5">
        <f t="shared" si="1"/>
        <v>0</v>
      </c>
    </row>
    <row r="121" spans="1:68" s="21" customFormat="1" ht="15.95" customHeight="1" x14ac:dyDescent="0.25">
      <c r="A121" s="38" t="s">
        <v>13</v>
      </c>
      <c r="B121" s="3" t="s">
        <v>14</v>
      </c>
      <c r="C121" s="3" t="s">
        <v>15</v>
      </c>
      <c r="D121" s="20">
        <v>16.666666666666668</v>
      </c>
      <c r="E121" s="23">
        <v>50</v>
      </c>
      <c r="F121" s="5"/>
      <c r="G121" s="5">
        <f t="shared" si="1"/>
        <v>0</v>
      </c>
    </row>
    <row r="122" spans="1:68" s="21" customFormat="1" ht="15.95" customHeight="1" x14ac:dyDescent="0.25">
      <c r="A122" s="39" t="s">
        <v>41</v>
      </c>
      <c r="B122" s="3" t="s">
        <v>7</v>
      </c>
      <c r="C122" s="3" t="s">
        <v>42</v>
      </c>
      <c r="D122" s="20">
        <v>7.666666666666667</v>
      </c>
      <c r="E122" s="23">
        <v>23</v>
      </c>
      <c r="F122" s="6"/>
      <c r="G122" s="5">
        <f t="shared" si="1"/>
        <v>0</v>
      </c>
    </row>
    <row r="123" spans="1:68" s="21" customFormat="1" ht="15.95" customHeight="1" x14ac:dyDescent="0.25">
      <c r="A123" s="4" t="s">
        <v>16</v>
      </c>
      <c r="B123" s="3" t="s">
        <v>7</v>
      </c>
      <c r="C123" s="3" t="s">
        <v>18</v>
      </c>
      <c r="D123" s="20">
        <v>7.666666666666667</v>
      </c>
      <c r="E123" s="23">
        <v>23</v>
      </c>
      <c r="F123" s="5"/>
      <c r="G123" s="5">
        <f t="shared" si="1"/>
        <v>0</v>
      </c>
    </row>
    <row r="124" spans="1:68" s="21" customFormat="1" ht="15.95" customHeight="1" x14ac:dyDescent="0.25">
      <c r="A124" s="4" t="s">
        <v>638</v>
      </c>
      <c r="B124" s="14" t="s">
        <v>7</v>
      </c>
      <c r="C124" s="14" t="s">
        <v>107</v>
      </c>
      <c r="D124" s="20">
        <v>5.666666666666667</v>
      </c>
      <c r="E124" s="23">
        <v>17</v>
      </c>
      <c r="F124" s="6"/>
      <c r="G124" s="5">
        <f t="shared" si="1"/>
        <v>0</v>
      </c>
      <c r="H124" s="84"/>
      <c r="I124" s="84"/>
      <c r="J124" s="84"/>
      <c r="K124" s="84"/>
      <c r="L124" s="84"/>
      <c r="M124" s="84"/>
      <c r="N124" s="84"/>
      <c r="O124" s="84"/>
      <c r="P124" s="84"/>
      <c r="Q124" s="84"/>
      <c r="R124" s="84"/>
      <c r="S124" s="84"/>
      <c r="T124" s="84"/>
      <c r="U124" s="84"/>
      <c r="V124" s="84"/>
      <c r="W124" s="84"/>
      <c r="X124" s="84"/>
      <c r="Y124" s="84"/>
      <c r="Z124" s="84"/>
      <c r="AA124" s="84"/>
      <c r="AB124" s="84"/>
      <c r="AC124" s="84"/>
      <c r="AD124" s="84"/>
      <c r="AE124" s="84"/>
      <c r="AF124" s="84"/>
      <c r="AG124" s="84"/>
      <c r="AH124" s="84"/>
      <c r="AI124" s="84"/>
      <c r="AJ124" s="84"/>
      <c r="AK124" s="84"/>
      <c r="AL124" s="84"/>
      <c r="AM124" s="84"/>
      <c r="AN124" s="84"/>
      <c r="AO124" s="84"/>
      <c r="AP124" s="84"/>
      <c r="AQ124" s="84"/>
      <c r="AR124" s="84"/>
      <c r="AS124" s="84"/>
      <c r="AT124" s="84"/>
      <c r="AU124" s="84"/>
      <c r="AV124" s="84"/>
      <c r="AW124" s="84"/>
      <c r="AX124" s="84"/>
      <c r="AY124" s="84"/>
      <c r="AZ124" s="84"/>
      <c r="BA124" s="84"/>
      <c r="BB124" s="84"/>
      <c r="BC124" s="84"/>
      <c r="BD124" s="84"/>
      <c r="BE124" s="84"/>
      <c r="BF124" s="84"/>
      <c r="BG124" s="84"/>
      <c r="BH124" s="84"/>
      <c r="BI124" s="84"/>
      <c r="BJ124" s="84"/>
      <c r="BK124" s="84"/>
      <c r="BL124" s="84"/>
      <c r="BM124" s="84"/>
      <c r="BN124" s="84"/>
      <c r="BO124" s="84"/>
      <c r="BP124" s="84"/>
    </row>
    <row r="125" spans="1:68" s="21" customFormat="1" ht="15.95" customHeight="1" x14ac:dyDescent="0.25">
      <c r="A125" s="39" t="s">
        <v>489</v>
      </c>
      <c r="B125" s="3" t="s">
        <v>14</v>
      </c>
      <c r="C125" s="3" t="s">
        <v>55</v>
      </c>
      <c r="D125" s="20">
        <v>16.666666666666668</v>
      </c>
      <c r="E125" s="23">
        <v>50</v>
      </c>
      <c r="F125" s="6"/>
      <c r="G125" s="5">
        <f t="shared" si="1"/>
        <v>0</v>
      </c>
    </row>
    <row r="126" spans="1:68" s="21" customFormat="1" ht="15.95" customHeight="1" x14ac:dyDescent="0.25">
      <c r="A126" s="39" t="s">
        <v>40</v>
      </c>
      <c r="B126" s="5" t="s">
        <v>137</v>
      </c>
      <c r="C126" s="13" t="s">
        <v>138</v>
      </c>
      <c r="D126" s="20">
        <v>11.666666666666666</v>
      </c>
      <c r="E126" s="23">
        <v>35</v>
      </c>
      <c r="F126" s="5"/>
      <c r="G126" s="5">
        <f t="shared" si="1"/>
        <v>0</v>
      </c>
    </row>
    <row r="127" spans="1:68" s="21" customFormat="1" ht="15.95" customHeight="1" x14ac:dyDescent="0.25">
      <c r="A127" s="61" t="s">
        <v>57</v>
      </c>
      <c r="B127" s="5" t="s">
        <v>7</v>
      </c>
      <c r="C127" s="14" t="s">
        <v>24</v>
      </c>
      <c r="D127" s="20">
        <v>6.666666666666667</v>
      </c>
      <c r="E127" s="23">
        <v>20</v>
      </c>
      <c r="F127" s="6"/>
      <c r="G127" s="5">
        <f t="shared" si="1"/>
        <v>0</v>
      </c>
    </row>
    <row r="128" spans="1:68" s="21" customFormat="1" ht="15.95" customHeight="1" x14ac:dyDescent="0.25">
      <c r="A128" s="61" t="s">
        <v>57</v>
      </c>
      <c r="B128" s="3" t="s">
        <v>7</v>
      </c>
      <c r="C128" s="3" t="s">
        <v>50</v>
      </c>
      <c r="D128" s="20">
        <v>7.666666666666667</v>
      </c>
      <c r="E128" s="23">
        <v>23</v>
      </c>
      <c r="F128" s="6"/>
      <c r="G128" s="5">
        <f t="shared" si="1"/>
        <v>0</v>
      </c>
    </row>
    <row r="129" spans="1:68" s="21" customFormat="1" ht="15.95" customHeight="1" x14ac:dyDescent="0.25">
      <c r="A129" s="4" t="s">
        <v>637</v>
      </c>
      <c r="B129" s="14" t="s">
        <v>14</v>
      </c>
      <c r="C129" s="14" t="s">
        <v>146</v>
      </c>
      <c r="D129" s="20">
        <v>16.666666666666668</v>
      </c>
      <c r="E129" s="23">
        <v>50</v>
      </c>
      <c r="F129" s="5"/>
      <c r="G129" s="5">
        <f t="shared" si="1"/>
        <v>0</v>
      </c>
      <c r="H129" s="84"/>
      <c r="I129" s="84"/>
      <c r="J129" s="84"/>
      <c r="K129" s="84"/>
      <c r="L129" s="84"/>
      <c r="M129" s="84"/>
      <c r="N129" s="84"/>
      <c r="O129" s="84"/>
      <c r="P129" s="84"/>
      <c r="Q129" s="84"/>
      <c r="R129" s="84"/>
      <c r="S129" s="84"/>
      <c r="T129" s="84"/>
      <c r="U129" s="84"/>
      <c r="V129" s="84"/>
      <c r="W129" s="84"/>
      <c r="X129" s="84"/>
      <c r="Y129" s="84"/>
      <c r="Z129" s="84"/>
      <c r="AA129" s="84"/>
      <c r="AB129" s="84"/>
      <c r="AC129" s="84"/>
      <c r="AD129" s="84"/>
      <c r="AE129" s="84"/>
      <c r="AF129" s="84"/>
      <c r="AG129" s="84"/>
      <c r="AH129" s="84"/>
      <c r="AI129" s="84"/>
      <c r="AJ129" s="84"/>
      <c r="AK129" s="84"/>
      <c r="AL129" s="84"/>
      <c r="AM129" s="84"/>
      <c r="AN129" s="84"/>
      <c r="AO129" s="84"/>
      <c r="AP129" s="84"/>
      <c r="AQ129" s="84"/>
      <c r="AR129" s="84"/>
      <c r="AS129" s="84"/>
      <c r="AT129" s="84"/>
      <c r="AU129" s="84"/>
      <c r="AV129" s="84"/>
      <c r="AW129" s="84"/>
      <c r="AX129" s="84"/>
      <c r="AY129" s="84"/>
      <c r="AZ129" s="84"/>
      <c r="BA129" s="84"/>
      <c r="BB129" s="84"/>
      <c r="BC129" s="84"/>
      <c r="BD129" s="84"/>
      <c r="BE129" s="84"/>
      <c r="BF129" s="84"/>
      <c r="BG129" s="84"/>
      <c r="BH129" s="84"/>
      <c r="BI129" s="84"/>
      <c r="BJ129" s="84"/>
      <c r="BK129" s="84"/>
      <c r="BL129" s="84"/>
      <c r="BM129" s="84"/>
      <c r="BN129" s="84"/>
      <c r="BO129" s="84"/>
      <c r="BP129" s="84"/>
    </row>
    <row r="130" spans="1:68" s="21" customFormat="1" ht="15.95" customHeight="1" x14ac:dyDescent="0.25">
      <c r="A130" s="4" t="s">
        <v>636</v>
      </c>
      <c r="B130" s="14" t="s">
        <v>64</v>
      </c>
      <c r="C130" s="14" t="s">
        <v>147</v>
      </c>
      <c r="D130" s="20">
        <v>10</v>
      </c>
      <c r="E130" s="23">
        <v>30</v>
      </c>
      <c r="F130" s="5"/>
      <c r="G130" s="5">
        <f t="shared" si="1"/>
        <v>0</v>
      </c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7"/>
      <c r="AU130" s="17"/>
      <c r="AV130" s="17"/>
      <c r="AW130" s="17"/>
      <c r="AX130" s="17"/>
      <c r="AY130" s="17"/>
      <c r="AZ130" s="17"/>
      <c r="BA130" s="17"/>
      <c r="BB130" s="17"/>
      <c r="BC130" s="17"/>
      <c r="BD130" s="17"/>
      <c r="BE130" s="17"/>
      <c r="BF130" s="17"/>
      <c r="BG130" s="17"/>
      <c r="BH130" s="17"/>
      <c r="BI130" s="17"/>
      <c r="BJ130" s="17"/>
      <c r="BK130" s="17"/>
      <c r="BL130" s="17"/>
      <c r="BM130" s="17"/>
      <c r="BN130" s="17"/>
      <c r="BO130" s="17"/>
      <c r="BP130" s="17"/>
    </row>
    <row r="131" spans="1:68" s="21" customFormat="1" ht="15.95" customHeight="1" x14ac:dyDescent="0.25">
      <c r="A131" s="39" t="s">
        <v>53</v>
      </c>
      <c r="B131" s="3" t="s">
        <v>14</v>
      </c>
      <c r="C131" s="3" t="s">
        <v>52</v>
      </c>
      <c r="D131" s="20">
        <v>16.666666666666668</v>
      </c>
      <c r="E131" s="23">
        <v>50</v>
      </c>
      <c r="F131" s="6"/>
      <c r="G131" s="5">
        <f t="shared" si="1"/>
        <v>0</v>
      </c>
    </row>
    <row r="132" spans="1:68" s="21" customFormat="1" ht="15.95" customHeight="1" x14ac:dyDescent="0.25">
      <c r="A132" s="39" t="s">
        <v>490</v>
      </c>
      <c r="B132" s="3" t="s">
        <v>14</v>
      </c>
      <c r="C132" s="3" t="s">
        <v>54</v>
      </c>
      <c r="D132" s="20">
        <v>16.666666666666668</v>
      </c>
      <c r="E132" s="23">
        <v>50</v>
      </c>
      <c r="F132" s="6"/>
      <c r="G132" s="5">
        <f t="shared" si="1"/>
        <v>0</v>
      </c>
    </row>
    <row r="133" spans="1:68" s="21" customFormat="1" ht="15.95" customHeight="1" x14ac:dyDescent="0.25">
      <c r="A133" s="38" t="s">
        <v>28</v>
      </c>
      <c r="B133" s="3" t="s">
        <v>7</v>
      </c>
      <c r="C133" s="3" t="s">
        <v>24</v>
      </c>
      <c r="D133" s="20">
        <v>7</v>
      </c>
      <c r="E133" s="23">
        <v>21</v>
      </c>
      <c r="F133" s="6"/>
      <c r="G133" s="5">
        <f t="shared" si="1"/>
        <v>0</v>
      </c>
    </row>
    <row r="134" spans="1:68" s="21" customFormat="1" ht="15.95" customHeight="1" x14ac:dyDescent="0.25">
      <c r="A134" s="4" t="s">
        <v>28</v>
      </c>
      <c r="B134" s="3" t="s">
        <v>7</v>
      </c>
      <c r="C134" s="3" t="s">
        <v>43</v>
      </c>
      <c r="D134" s="20">
        <v>7.666666666666667</v>
      </c>
      <c r="E134" s="23">
        <v>23</v>
      </c>
      <c r="F134" s="6"/>
      <c r="G134" s="5">
        <f t="shared" ref="G134:G196" si="2">F134*D134</f>
        <v>0</v>
      </c>
    </row>
    <row r="135" spans="1:68" s="21" customFormat="1" ht="15.95" customHeight="1" x14ac:dyDescent="0.25">
      <c r="A135" s="50" t="s">
        <v>28</v>
      </c>
      <c r="B135" s="3" t="s">
        <v>14</v>
      </c>
      <c r="C135" s="3" t="s">
        <v>52</v>
      </c>
      <c r="D135" s="20">
        <v>16.666666666666668</v>
      </c>
      <c r="E135" s="23">
        <v>50</v>
      </c>
      <c r="F135" s="6"/>
      <c r="G135" s="5">
        <f t="shared" si="2"/>
        <v>0</v>
      </c>
    </row>
    <row r="136" spans="1:68" s="21" customFormat="1" ht="15.95" customHeight="1" x14ac:dyDescent="0.25">
      <c r="A136" s="36" t="s">
        <v>73</v>
      </c>
      <c r="B136" s="11" t="s">
        <v>7</v>
      </c>
      <c r="C136" s="11" t="s">
        <v>134</v>
      </c>
      <c r="D136" s="20">
        <v>6</v>
      </c>
      <c r="E136" s="23">
        <v>18</v>
      </c>
      <c r="F136" s="6"/>
      <c r="G136" s="5">
        <f t="shared" si="2"/>
        <v>0</v>
      </c>
    </row>
    <row r="137" spans="1:68" s="21" customFormat="1" ht="15.95" customHeight="1" x14ac:dyDescent="0.25">
      <c r="A137" s="36" t="s">
        <v>73</v>
      </c>
      <c r="B137" s="5" t="s">
        <v>89</v>
      </c>
      <c r="C137" s="13" t="s">
        <v>134</v>
      </c>
      <c r="D137" s="20">
        <v>6.666666666666667</v>
      </c>
      <c r="E137" s="23">
        <v>20</v>
      </c>
      <c r="F137" s="5"/>
      <c r="G137" s="5">
        <f t="shared" si="2"/>
        <v>0</v>
      </c>
    </row>
    <row r="138" spans="1:68" s="21" customFormat="1" ht="15.95" customHeight="1" x14ac:dyDescent="0.25">
      <c r="A138" s="36" t="s">
        <v>491</v>
      </c>
      <c r="B138" s="5" t="s">
        <v>89</v>
      </c>
      <c r="C138" s="13" t="s">
        <v>134</v>
      </c>
      <c r="D138" s="20">
        <v>7.666666666666667</v>
      </c>
      <c r="E138" s="23">
        <v>23</v>
      </c>
      <c r="F138" s="5"/>
      <c r="G138" s="5">
        <f t="shared" si="2"/>
        <v>0</v>
      </c>
    </row>
    <row r="139" spans="1:68" s="21" customFormat="1" ht="15.95" customHeight="1" x14ac:dyDescent="0.25">
      <c r="A139" s="36" t="s">
        <v>73</v>
      </c>
      <c r="B139" s="3" t="s">
        <v>14</v>
      </c>
      <c r="C139" s="3" t="s">
        <v>74</v>
      </c>
      <c r="D139" s="20">
        <v>16.666666666666668</v>
      </c>
      <c r="E139" s="23">
        <v>50</v>
      </c>
      <c r="F139" s="6"/>
      <c r="G139" s="5">
        <f t="shared" si="2"/>
        <v>0</v>
      </c>
    </row>
    <row r="140" spans="1:68" s="21" customFormat="1" ht="15.95" customHeight="1" x14ac:dyDescent="0.25">
      <c r="A140" s="50" t="s">
        <v>34</v>
      </c>
      <c r="B140" s="3" t="s">
        <v>7</v>
      </c>
      <c r="C140" s="3" t="s">
        <v>35</v>
      </c>
      <c r="D140" s="20">
        <v>7</v>
      </c>
      <c r="E140" s="23">
        <v>21</v>
      </c>
      <c r="F140" s="6"/>
      <c r="G140" s="5">
        <f t="shared" si="2"/>
        <v>0</v>
      </c>
    </row>
    <row r="141" spans="1:68" s="21" customFormat="1" ht="15.95" customHeight="1" x14ac:dyDescent="0.25">
      <c r="A141" s="38" t="s">
        <v>31</v>
      </c>
      <c r="B141" s="3" t="s">
        <v>7</v>
      </c>
      <c r="C141" s="3" t="s">
        <v>32</v>
      </c>
      <c r="D141" s="20">
        <v>7</v>
      </c>
      <c r="E141" s="23">
        <v>21</v>
      </c>
      <c r="F141" s="6"/>
      <c r="G141" s="5">
        <f t="shared" si="2"/>
        <v>0</v>
      </c>
    </row>
    <row r="142" spans="1:68" s="21" customFormat="1" ht="15.95" customHeight="1" x14ac:dyDescent="0.25">
      <c r="A142" s="37" t="s">
        <v>635</v>
      </c>
      <c r="B142" s="3" t="s">
        <v>14</v>
      </c>
      <c r="C142" s="3" t="s">
        <v>110</v>
      </c>
      <c r="D142" s="20">
        <v>6.666666666666667</v>
      </c>
      <c r="E142" s="23">
        <v>20</v>
      </c>
      <c r="F142" s="6"/>
      <c r="G142" s="5">
        <f t="shared" si="2"/>
        <v>0</v>
      </c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  <c r="AX142" s="17"/>
      <c r="AY142" s="17"/>
      <c r="AZ142" s="17"/>
      <c r="BA142" s="17"/>
      <c r="BB142" s="17"/>
      <c r="BC142" s="17"/>
      <c r="BD142" s="17"/>
      <c r="BE142" s="17"/>
      <c r="BF142" s="17"/>
      <c r="BG142" s="17"/>
      <c r="BH142" s="17"/>
      <c r="BI142" s="17"/>
      <c r="BJ142" s="17"/>
      <c r="BK142" s="17"/>
      <c r="BL142" s="17"/>
      <c r="BM142" s="17"/>
      <c r="BN142" s="17"/>
      <c r="BO142" s="17"/>
      <c r="BP142" s="17"/>
    </row>
    <row r="143" spans="1:68" s="21" customFormat="1" ht="15.95" customHeight="1" x14ac:dyDescent="0.25">
      <c r="A143" s="38" t="s">
        <v>31</v>
      </c>
      <c r="B143" s="3" t="s">
        <v>14</v>
      </c>
      <c r="C143" s="3" t="s">
        <v>56</v>
      </c>
      <c r="D143" s="20">
        <v>16.666666666666668</v>
      </c>
      <c r="E143" s="23">
        <v>50</v>
      </c>
      <c r="F143" s="6"/>
      <c r="G143" s="5">
        <f t="shared" si="2"/>
        <v>0</v>
      </c>
    </row>
    <row r="144" spans="1:68" s="21" customFormat="1" ht="15.95" customHeight="1" x14ac:dyDescent="0.25">
      <c r="A144" s="4" t="s">
        <v>635</v>
      </c>
      <c r="B144" s="3" t="s">
        <v>64</v>
      </c>
      <c r="C144" s="3" t="s">
        <v>113</v>
      </c>
      <c r="D144" s="20">
        <v>11</v>
      </c>
      <c r="E144" s="23">
        <v>33</v>
      </c>
      <c r="F144" s="6"/>
      <c r="G144" s="5">
        <f t="shared" si="2"/>
        <v>0</v>
      </c>
      <c r="H144" s="85"/>
      <c r="I144" s="85"/>
      <c r="J144" s="85"/>
      <c r="K144" s="85"/>
      <c r="L144" s="85"/>
      <c r="M144" s="85"/>
      <c r="N144" s="85"/>
      <c r="O144" s="85"/>
      <c r="P144" s="85"/>
      <c r="Q144" s="85"/>
      <c r="R144" s="85"/>
      <c r="S144" s="85"/>
      <c r="T144" s="85"/>
      <c r="U144" s="85"/>
      <c r="V144" s="85"/>
      <c r="W144" s="85"/>
      <c r="X144" s="85"/>
      <c r="Y144" s="85"/>
      <c r="Z144" s="85"/>
      <c r="AA144" s="85"/>
      <c r="AB144" s="85"/>
      <c r="AC144" s="85"/>
      <c r="AD144" s="85"/>
      <c r="AE144" s="85"/>
      <c r="AF144" s="85"/>
      <c r="AG144" s="85"/>
      <c r="AH144" s="85"/>
      <c r="AI144" s="85"/>
      <c r="AJ144" s="85"/>
      <c r="AK144" s="85"/>
      <c r="AL144" s="85"/>
      <c r="AM144" s="85"/>
      <c r="AN144" s="85"/>
      <c r="AO144" s="85"/>
      <c r="AP144" s="85"/>
      <c r="AQ144" s="85"/>
      <c r="AR144" s="85"/>
      <c r="AS144" s="85"/>
      <c r="AT144" s="85"/>
      <c r="AU144" s="85"/>
      <c r="AV144" s="85"/>
      <c r="AW144" s="85"/>
      <c r="AX144" s="85"/>
      <c r="AY144" s="85"/>
      <c r="AZ144" s="85"/>
      <c r="BA144" s="85"/>
      <c r="BB144" s="85"/>
      <c r="BC144" s="85"/>
      <c r="BD144" s="85"/>
      <c r="BE144" s="85"/>
      <c r="BF144" s="85"/>
      <c r="BG144" s="85"/>
      <c r="BH144" s="85"/>
      <c r="BI144" s="85"/>
      <c r="BJ144" s="85"/>
      <c r="BK144" s="85"/>
      <c r="BL144" s="85"/>
      <c r="BM144" s="85"/>
      <c r="BN144" s="85"/>
      <c r="BO144" s="85"/>
      <c r="BP144" s="85"/>
    </row>
    <row r="145" spans="1:68" s="21" customFormat="1" ht="15.95" customHeight="1" x14ac:dyDescent="0.25">
      <c r="A145" s="4" t="s">
        <v>634</v>
      </c>
      <c r="B145" s="3" t="s">
        <v>7</v>
      </c>
      <c r="C145" s="10" t="s">
        <v>107</v>
      </c>
      <c r="D145" s="20">
        <v>6</v>
      </c>
      <c r="E145" s="23">
        <v>18</v>
      </c>
      <c r="F145" s="6"/>
      <c r="G145" s="5">
        <f t="shared" si="2"/>
        <v>0</v>
      </c>
      <c r="H145" s="85"/>
      <c r="I145" s="85"/>
      <c r="J145" s="85"/>
      <c r="K145" s="85"/>
      <c r="L145" s="85"/>
      <c r="M145" s="85"/>
      <c r="N145" s="85"/>
      <c r="O145" s="85"/>
      <c r="P145" s="85"/>
      <c r="Q145" s="85"/>
      <c r="R145" s="85"/>
      <c r="S145" s="85"/>
      <c r="T145" s="85"/>
      <c r="U145" s="85"/>
      <c r="V145" s="85"/>
      <c r="W145" s="85"/>
      <c r="X145" s="85"/>
      <c r="Y145" s="85"/>
      <c r="Z145" s="85"/>
      <c r="AA145" s="85"/>
      <c r="AB145" s="85"/>
      <c r="AC145" s="85"/>
      <c r="AD145" s="85"/>
      <c r="AE145" s="85"/>
      <c r="AF145" s="85"/>
      <c r="AG145" s="85"/>
      <c r="AH145" s="85"/>
      <c r="AI145" s="85"/>
      <c r="AJ145" s="85"/>
      <c r="AK145" s="85"/>
      <c r="AL145" s="85"/>
      <c r="AM145" s="85"/>
      <c r="AN145" s="85"/>
      <c r="AO145" s="85"/>
      <c r="AP145" s="85"/>
      <c r="AQ145" s="85"/>
      <c r="AR145" s="85"/>
      <c r="AS145" s="85"/>
      <c r="AT145" s="85"/>
      <c r="AU145" s="85"/>
      <c r="AV145" s="85"/>
      <c r="AW145" s="85"/>
      <c r="AX145" s="85"/>
      <c r="AY145" s="85"/>
      <c r="AZ145" s="85"/>
      <c r="BA145" s="85"/>
      <c r="BB145" s="85"/>
      <c r="BC145" s="85"/>
      <c r="BD145" s="85"/>
      <c r="BE145" s="85"/>
      <c r="BF145" s="85"/>
      <c r="BG145" s="85"/>
      <c r="BH145" s="85"/>
      <c r="BI145" s="85"/>
      <c r="BJ145" s="85"/>
      <c r="BK145" s="85"/>
      <c r="BL145" s="85"/>
      <c r="BM145" s="85"/>
      <c r="BN145" s="85"/>
      <c r="BO145" s="85"/>
      <c r="BP145" s="85"/>
    </row>
    <row r="146" spans="1:68" s="21" customFormat="1" ht="15.95" customHeight="1" x14ac:dyDescent="0.25">
      <c r="A146" s="38" t="s">
        <v>492</v>
      </c>
      <c r="B146" s="3" t="s">
        <v>7</v>
      </c>
      <c r="C146" s="3" t="s">
        <v>58</v>
      </c>
      <c r="D146" s="20">
        <v>7.666666666666667</v>
      </c>
      <c r="E146" s="23">
        <v>23</v>
      </c>
      <c r="F146" s="6"/>
      <c r="G146" s="5">
        <f t="shared" si="2"/>
        <v>0</v>
      </c>
    </row>
    <row r="147" spans="1:68" s="21" customFormat="1" ht="15.95" customHeight="1" x14ac:dyDescent="0.25">
      <c r="A147" s="38" t="s">
        <v>493</v>
      </c>
      <c r="B147" s="5" t="s">
        <v>89</v>
      </c>
      <c r="C147" s="13" t="s">
        <v>166</v>
      </c>
      <c r="D147" s="20">
        <v>4</v>
      </c>
      <c r="E147" s="23">
        <v>12</v>
      </c>
      <c r="F147" s="6"/>
      <c r="G147" s="5">
        <f t="shared" si="2"/>
        <v>0</v>
      </c>
    </row>
    <row r="148" spans="1:68" s="21" customFormat="1" ht="15.95" customHeight="1" x14ac:dyDescent="0.25">
      <c r="A148" s="38" t="s">
        <v>47</v>
      </c>
      <c r="B148" s="3" t="s">
        <v>7</v>
      </c>
      <c r="C148" s="3" t="s">
        <v>164</v>
      </c>
      <c r="D148" s="20">
        <v>7.666666666666667</v>
      </c>
      <c r="E148" s="23">
        <v>23</v>
      </c>
      <c r="F148" s="6"/>
      <c r="G148" s="5">
        <f t="shared" si="2"/>
        <v>0</v>
      </c>
    </row>
    <row r="149" spans="1:68" s="85" customFormat="1" ht="15.95" customHeight="1" x14ac:dyDescent="0.25">
      <c r="A149" s="38" t="s">
        <v>59</v>
      </c>
      <c r="B149" s="3" t="s">
        <v>60</v>
      </c>
      <c r="C149" s="3" t="s">
        <v>58</v>
      </c>
      <c r="D149" s="20">
        <v>7.666666666666667</v>
      </c>
      <c r="E149" s="23">
        <v>23</v>
      </c>
      <c r="F149" s="6"/>
      <c r="G149" s="5">
        <f t="shared" si="2"/>
        <v>0</v>
      </c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21"/>
      <c r="AM149" s="21"/>
      <c r="AN149" s="21"/>
      <c r="AO149" s="21"/>
      <c r="AP149" s="21"/>
      <c r="AQ149" s="21"/>
      <c r="AR149" s="21"/>
      <c r="AS149" s="21"/>
      <c r="AT149" s="21"/>
      <c r="AU149" s="21"/>
      <c r="AV149" s="21"/>
      <c r="AW149" s="21"/>
      <c r="AX149" s="21"/>
      <c r="AY149" s="21"/>
      <c r="AZ149" s="21"/>
      <c r="BA149" s="21"/>
      <c r="BB149" s="21"/>
      <c r="BC149" s="21"/>
      <c r="BD149" s="21"/>
      <c r="BE149" s="21"/>
      <c r="BF149" s="21"/>
      <c r="BG149" s="21"/>
      <c r="BH149" s="21"/>
      <c r="BI149" s="21"/>
      <c r="BJ149" s="21"/>
      <c r="BK149" s="21"/>
      <c r="BL149" s="21"/>
      <c r="BM149" s="21"/>
      <c r="BN149" s="21"/>
      <c r="BO149" s="21"/>
      <c r="BP149" s="21"/>
    </row>
    <row r="150" spans="1:68" s="21" customFormat="1" ht="15.95" customHeight="1" x14ac:dyDescent="0.25">
      <c r="A150" s="36" t="s">
        <v>247</v>
      </c>
      <c r="B150" s="5" t="s">
        <v>99</v>
      </c>
      <c r="C150" s="5" t="s">
        <v>212</v>
      </c>
      <c r="D150" s="20">
        <v>34.333333333333336</v>
      </c>
      <c r="E150" s="23">
        <v>103</v>
      </c>
      <c r="F150" s="5"/>
      <c r="G150" s="5">
        <f t="shared" si="2"/>
        <v>0</v>
      </c>
    </row>
    <row r="151" spans="1:68" s="21" customFormat="1" ht="15.95" customHeight="1" x14ac:dyDescent="0.25">
      <c r="A151" s="4" t="s">
        <v>248</v>
      </c>
      <c r="B151" s="5" t="s">
        <v>14</v>
      </c>
      <c r="C151" s="5" t="s">
        <v>212</v>
      </c>
      <c r="D151" s="20">
        <v>32</v>
      </c>
      <c r="E151" s="23">
        <v>96</v>
      </c>
      <c r="F151" s="5"/>
      <c r="G151" s="5">
        <f t="shared" si="2"/>
        <v>0</v>
      </c>
    </row>
    <row r="152" spans="1:68" s="21" customFormat="1" ht="15.95" customHeight="1" x14ac:dyDescent="0.25">
      <c r="A152" s="33" t="s">
        <v>248</v>
      </c>
      <c r="B152" s="22" t="s">
        <v>104</v>
      </c>
      <c r="C152" s="22" t="s">
        <v>147</v>
      </c>
      <c r="D152" s="20">
        <v>60</v>
      </c>
      <c r="E152" s="23">
        <v>180</v>
      </c>
      <c r="F152" s="22"/>
      <c r="G152" s="5">
        <f t="shared" si="2"/>
        <v>0</v>
      </c>
    </row>
    <row r="153" spans="1:68" s="21" customFormat="1" ht="15.95" customHeight="1" x14ac:dyDescent="0.25">
      <c r="A153" s="4" t="s">
        <v>494</v>
      </c>
      <c r="B153" s="5" t="s">
        <v>89</v>
      </c>
      <c r="C153" s="5" t="s">
        <v>107</v>
      </c>
      <c r="D153" s="20">
        <v>4.666666666666667</v>
      </c>
      <c r="E153" s="23">
        <v>14</v>
      </c>
      <c r="F153" s="6"/>
      <c r="G153" s="5">
        <f t="shared" si="2"/>
        <v>0</v>
      </c>
    </row>
    <row r="154" spans="1:68" s="21" customFormat="1" ht="15.95" customHeight="1" x14ac:dyDescent="0.25">
      <c r="A154" s="4" t="s">
        <v>249</v>
      </c>
      <c r="B154" s="11" t="s">
        <v>19</v>
      </c>
      <c r="C154" s="11" t="s">
        <v>110</v>
      </c>
      <c r="D154" s="20">
        <v>22</v>
      </c>
      <c r="E154" s="23">
        <v>66</v>
      </c>
      <c r="F154" s="6"/>
      <c r="G154" s="5">
        <f t="shared" si="2"/>
        <v>0</v>
      </c>
    </row>
    <row r="155" spans="1:68" s="21" customFormat="1" ht="15.95" customHeight="1" x14ac:dyDescent="0.25">
      <c r="A155" s="37" t="s">
        <v>650</v>
      </c>
      <c r="B155" s="5" t="s">
        <v>89</v>
      </c>
      <c r="C155" s="11" t="s">
        <v>199</v>
      </c>
      <c r="D155" s="20">
        <v>4</v>
      </c>
      <c r="E155" s="23">
        <v>12</v>
      </c>
      <c r="F155" s="6"/>
      <c r="G155" s="5">
        <f t="shared" si="2"/>
        <v>0</v>
      </c>
      <c r="H155" s="85"/>
      <c r="I155" s="85"/>
      <c r="J155" s="85"/>
      <c r="K155" s="85"/>
      <c r="L155" s="85"/>
      <c r="M155" s="85"/>
      <c r="N155" s="85"/>
      <c r="O155" s="85"/>
      <c r="P155" s="85"/>
      <c r="Q155" s="85"/>
      <c r="R155" s="85"/>
      <c r="S155" s="85"/>
      <c r="T155" s="85"/>
      <c r="U155" s="85"/>
      <c r="V155" s="85"/>
      <c r="W155" s="85"/>
      <c r="X155" s="85"/>
      <c r="Y155" s="85"/>
      <c r="Z155" s="85"/>
      <c r="AA155" s="85"/>
      <c r="AB155" s="85"/>
      <c r="AC155" s="85"/>
      <c r="AD155" s="85"/>
      <c r="AE155" s="85"/>
      <c r="AF155" s="85"/>
      <c r="AG155" s="85"/>
      <c r="AH155" s="85"/>
      <c r="AI155" s="85"/>
      <c r="AJ155" s="85"/>
      <c r="AK155" s="85"/>
      <c r="AL155" s="85"/>
      <c r="AM155" s="85"/>
      <c r="AN155" s="85"/>
      <c r="AO155" s="85"/>
      <c r="AP155" s="85"/>
      <c r="AQ155" s="85"/>
      <c r="AR155" s="85"/>
      <c r="AS155" s="85"/>
      <c r="AT155" s="85"/>
      <c r="AU155" s="85"/>
      <c r="AV155" s="85"/>
      <c r="AW155" s="85"/>
      <c r="AX155" s="85"/>
      <c r="AY155" s="85"/>
      <c r="AZ155" s="85"/>
      <c r="BA155" s="85"/>
      <c r="BB155" s="85"/>
      <c r="BC155" s="85"/>
      <c r="BD155" s="85"/>
      <c r="BE155" s="85"/>
      <c r="BF155" s="85"/>
      <c r="BG155" s="85"/>
      <c r="BH155" s="85"/>
      <c r="BI155" s="85"/>
      <c r="BJ155" s="85"/>
      <c r="BK155" s="85"/>
      <c r="BL155" s="85"/>
      <c r="BM155" s="85"/>
      <c r="BN155" s="85"/>
      <c r="BO155" s="85"/>
      <c r="BP155" s="85"/>
    </row>
    <row r="156" spans="1:68" s="21" customFormat="1" ht="15.95" customHeight="1" x14ac:dyDescent="0.25">
      <c r="A156" s="36" t="s">
        <v>495</v>
      </c>
      <c r="B156" s="5" t="s">
        <v>99</v>
      </c>
      <c r="C156" s="5" t="s">
        <v>112</v>
      </c>
      <c r="D156" s="20">
        <v>10</v>
      </c>
      <c r="E156" s="23">
        <v>30</v>
      </c>
      <c r="F156" s="6"/>
      <c r="G156" s="5">
        <f t="shared" si="2"/>
        <v>0</v>
      </c>
    </row>
    <row r="157" spans="1:68" s="21" customFormat="1" ht="15.95" customHeight="1" x14ac:dyDescent="0.25">
      <c r="A157" s="49" t="s">
        <v>497</v>
      </c>
      <c r="B157" s="10" t="s">
        <v>60</v>
      </c>
      <c r="C157" s="10" t="s">
        <v>256</v>
      </c>
      <c r="D157" s="20">
        <v>45</v>
      </c>
      <c r="E157" s="23">
        <v>135</v>
      </c>
      <c r="F157" s="5"/>
      <c r="G157" s="5">
        <f t="shared" si="2"/>
        <v>0</v>
      </c>
    </row>
    <row r="158" spans="1:68" s="21" customFormat="1" ht="15.95" customHeight="1" x14ac:dyDescent="0.25">
      <c r="A158" s="56" t="s">
        <v>257</v>
      </c>
      <c r="B158" s="11" t="s">
        <v>14</v>
      </c>
      <c r="C158" s="5" t="s">
        <v>111</v>
      </c>
      <c r="D158" s="20">
        <v>36.333333333333336</v>
      </c>
      <c r="E158" s="23">
        <v>109</v>
      </c>
      <c r="F158" s="5"/>
      <c r="G158" s="5">
        <f t="shared" si="2"/>
        <v>0</v>
      </c>
    </row>
    <row r="159" spans="1:68" s="21" customFormat="1" ht="15.95" customHeight="1" x14ac:dyDescent="0.25">
      <c r="A159" s="57" t="s">
        <v>496</v>
      </c>
      <c r="B159" s="10" t="s">
        <v>99</v>
      </c>
      <c r="C159" s="10" t="s">
        <v>155</v>
      </c>
      <c r="D159" s="20">
        <v>35</v>
      </c>
      <c r="E159" s="23">
        <v>105</v>
      </c>
      <c r="F159" s="3"/>
      <c r="G159" s="5">
        <f t="shared" si="2"/>
        <v>0</v>
      </c>
    </row>
    <row r="160" spans="1:68" s="21" customFormat="1" ht="15.95" customHeight="1" x14ac:dyDescent="0.25">
      <c r="A160" s="4" t="s">
        <v>498</v>
      </c>
      <c r="B160" s="11" t="s">
        <v>7</v>
      </c>
      <c r="C160" s="11" t="s">
        <v>166</v>
      </c>
      <c r="D160" s="20">
        <v>20</v>
      </c>
      <c r="E160" s="23">
        <v>60</v>
      </c>
      <c r="F160" s="5"/>
      <c r="G160" s="5">
        <f t="shared" si="2"/>
        <v>0</v>
      </c>
    </row>
    <row r="161" spans="1:68" s="21" customFormat="1" ht="15.95" customHeight="1" x14ac:dyDescent="0.25">
      <c r="A161" s="4" t="s">
        <v>498</v>
      </c>
      <c r="B161" s="11" t="s">
        <v>14</v>
      </c>
      <c r="C161" s="11" t="s">
        <v>212</v>
      </c>
      <c r="D161" s="20">
        <v>34.333333333333336</v>
      </c>
      <c r="E161" s="23">
        <v>103</v>
      </c>
      <c r="F161" s="5"/>
      <c r="G161" s="5">
        <f t="shared" si="2"/>
        <v>0</v>
      </c>
    </row>
    <row r="162" spans="1:68" s="21" customFormat="1" ht="15.95" customHeight="1" x14ac:dyDescent="0.25">
      <c r="A162" s="4" t="s">
        <v>258</v>
      </c>
      <c r="B162" s="11" t="s">
        <v>14</v>
      </c>
      <c r="C162" s="11" t="s">
        <v>231</v>
      </c>
      <c r="D162" s="20">
        <v>34.333333333333336</v>
      </c>
      <c r="E162" s="23">
        <v>103</v>
      </c>
      <c r="F162" s="5"/>
      <c r="G162" s="5">
        <f t="shared" si="2"/>
        <v>0</v>
      </c>
    </row>
    <row r="163" spans="1:68" s="21" customFormat="1" ht="15.95" customHeight="1" x14ac:dyDescent="0.25">
      <c r="A163" s="57" t="s">
        <v>499</v>
      </c>
      <c r="B163" s="10" t="s">
        <v>14</v>
      </c>
      <c r="C163" s="11" t="s">
        <v>131</v>
      </c>
      <c r="D163" s="20">
        <v>35</v>
      </c>
      <c r="E163" s="23">
        <v>105</v>
      </c>
      <c r="F163" s="5"/>
      <c r="G163" s="5">
        <f t="shared" si="2"/>
        <v>0</v>
      </c>
    </row>
    <row r="164" spans="1:68" s="21" customFormat="1" ht="15.95" customHeight="1" x14ac:dyDescent="0.25">
      <c r="A164" s="57" t="s">
        <v>259</v>
      </c>
      <c r="B164" s="10" t="s">
        <v>14</v>
      </c>
      <c r="C164" s="11" t="s">
        <v>213</v>
      </c>
      <c r="D164" s="20">
        <v>36.333333333333336</v>
      </c>
      <c r="E164" s="23">
        <v>109</v>
      </c>
      <c r="F164" s="5"/>
      <c r="G164" s="5">
        <f t="shared" si="2"/>
        <v>0</v>
      </c>
    </row>
    <row r="165" spans="1:68" s="21" customFormat="1" ht="15.95" customHeight="1" x14ac:dyDescent="0.25">
      <c r="A165" s="63" t="s">
        <v>260</v>
      </c>
      <c r="B165" s="10" t="s">
        <v>89</v>
      </c>
      <c r="C165" s="10" t="s">
        <v>120</v>
      </c>
      <c r="D165" s="20">
        <v>20</v>
      </c>
      <c r="E165" s="23">
        <v>60</v>
      </c>
      <c r="F165" s="3"/>
      <c r="G165" s="5">
        <f t="shared" si="2"/>
        <v>0</v>
      </c>
    </row>
    <row r="166" spans="1:68" s="21" customFormat="1" ht="15.95" customHeight="1" x14ac:dyDescent="0.25">
      <c r="A166" s="57" t="s">
        <v>500</v>
      </c>
      <c r="B166" s="10" t="s">
        <v>99</v>
      </c>
      <c r="C166" s="10" t="s">
        <v>107</v>
      </c>
      <c r="D166" s="20">
        <v>34.333333333333336</v>
      </c>
      <c r="E166" s="23">
        <v>103</v>
      </c>
      <c r="F166" s="3"/>
      <c r="G166" s="5">
        <f t="shared" si="2"/>
        <v>0</v>
      </c>
    </row>
    <row r="167" spans="1:68" s="21" customFormat="1" ht="15.95" customHeight="1" x14ac:dyDescent="0.25">
      <c r="A167" s="57" t="s">
        <v>260</v>
      </c>
      <c r="B167" s="10" t="s">
        <v>14</v>
      </c>
      <c r="C167" s="10" t="s">
        <v>231</v>
      </c>
      <c r="D167" s="20">
        <v>34.333333333333336</v>
      </c>
      <c r="E167" s="23">
        <v>103</v>
      </c>
      <c r="F167" s="5"/>
      <c r="G167" s="5">
        <f t="shared" si="2"/>
        <v>0</v>
      </c>
    </row>
    <row r="168" spans="1:68" s="21" customFormat="1" ht="15.95" customHeight="1" x14ac:dyDescent="0.25">
      <c r="A168" s="57" t="s">
        <v>261</v>
      </c>
      <c r="B168" s="10" t="s">
        <v>99</v>
      </c>
      <c r="C168" s="10" t="s">
        <v>140</v>
      </c>
      <c r="D168" s="20">
        <v>36.333333333333336</v>
      </c>
      <c r="E168" s="23">
        <v>109</v>
      </c>
      <c r="F168" s="3"/>
      <c r="G168" s="5">
        <f t="shared" si="2"/>
        <v>0</v>
      </c>
    </row>
    <row r="169" spans="1:68" s="17" customFormat="1" ht="15.95" customHeight="1" x14ac:dyDescent="0.25">
      <c r="A169" s="36" t="s">
        <v>501</v>
      </c>
      <c r="B169" s="11" t="s">
        <v>14</v>
      </c>
      <c r="C169" s="11" t="s">
        <v>198</v>
      </c>
      <c r="D169" s="20">
        <v>34.333333333333336</v>
      </c>
      <c r="E169" s="19">
        <v>103</v>
      </c>
      <c r="F169" s="5"/>
      <c r="G169" s="5">
        <f t="shared" si="2"/>
        <v>0</v>
      </c>
    </row>
    <row r="170" spans="1:68" s="17" customFormat="1" ht="15.95" customHeight="1" x14ac:dyDescent="0.25">
      <c r="A170" s="36" t="s">
        <v>262</v>
      </c>
      <c r="B170" s="11" t="s">
        <v>14</v>
      </c>
      <c r="C170" s="5" t="s">
        <v>140</v>
      </c>
      <c r="D170" s="20">
        <v>36.333333333333336</v>
      </c>
      <c r="E170" s="19">
        <v>109</v>
      </c>
      <c r="F170" s="5"/>
      <c r="G170" s="5">
        <f t="shared" si="2"/>
        <v>0</v>
      </c>
    </row>
    <row r="171" spans="1:68" s="21" customFormat="1" ht="15.95" customHeight="1" x14ac:dyDescent="0.25">
      <c r="A171" s="36" t="s">
        <v>263</v>
      </c>
      <c r="B171" s="11" t="s">
        <v>99</v>
      </c>
      <c r="C171" s="11" t="s">
        <v>146</v>
      </c>
      <c r="D171" s="20">
        <v>36.333333333333336</v>
      </c>
      <c r="E171" s="23">
        <v>109</v>
      </c>
      <c r="F171" s="5"/>
      <c r="G171" s="5">
        <f t="shared" si="2"/>
        <v>0</v>
      </c>
    </row>
    <row r="172" spans="1:68" s="21" customFormat="1" ht="15.95" customHeight="1" x14ac:dyDescent="0.25">
      <c r="A172" s="49" t="s">
        <v>704</v>
      </c>
      <c r="B172" s="3" t="s">
        <v>372</v>
      </c>
      <c r="C172" s="3">
        <v>50</v>
      </c>
      <c r="D172" s="20">
        <v>100</v>
      </c>
      <c r="E172" s="23">
        <v>300</v>
      </c>
      <c r="F172" s="6"/>
      <c r="G172" s="5">
        <f t="shared" si="2"/>
        <v>0</v>
      </c>
    </row>
    <row r="173" spans="1:68" s="17" customFormat="1" ht="15.95" customHeight="1" x14ac:dyDescent="0.25">
      <c r="A173" s="49" t="s">
        <v>502</v>
      </c>
      <c r="B173" s="10" t="s">
        <v>89</v>
      </c>
      <c r="C173" s="10" t="s">
        <v>212</v>
      </c>
      <c r="D173" s="20">
        <v>16.666666666666668</v>
      </c>
      <c r="E173" s="23">
        <v>50</v>
      </c>
      <c r="F173" s="3"/>
      <c r="G173" s="5">
        <f t="shared" si="2"/>
        <v>0</v>
      </c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  <c r="AH173" s="21"/>
      <c r="AI173" s="21"/>
      <c r="AJ173" s="21"/>
      <c r="AK173" s="21"/>
      <c r="AL173" s="21"/>
      <c r="AM173" s="21"/>
      <c r="AN173" s="21"/>
      <c r="AO173" s="21"/>
      <c r="AP173" s="21"/>
      <c r="AQ173" s="21"/>
      <c r="AR173" s="21"/>
      <c r="AS173" s="21"/>
      <c r="AT173" s="21"/>
      <c r="AU173" s="21"/>
      <c r="AV173" s="21"/>
      <c r="AW173" s="21"/>
      <c r="AX173" s="21"/>
      <c r="AY173" s="21"/>
      <c r="AZ173" s="21"/>
      <c r="BA173" s="21"/>
      <c r="BB173" s="21"/>
      <c r="BC173" s="21"/>
      <c r="BD173" s="21"/>
      <c r="BE173" s="21"/>
      <c r="BF173" s="21"/>
      <c r="BG173" s="21"/>
      <c r="BH173" s="21"/>
      <c r="BI173" s="21"/>
      <c r="BJ173" s="21"/>
      <c r="BK173" s="21"/>
      <c r="BL173" s="21"/>
      <c r="BM173" s="21"/>
      <c r="BN173" s="21"/>
      <c r="BO173" s="21"/>
      <c r="BP173" s="21"/>
    </row>
    <row r="174" spans="1:68" s="21" customFormat="1" ht="15.95" customHeight="1" x14ac:dyDescent="0.25">
      <c r="A174" s="49" t="s">
        <v>264</v>
      </c>
      <c r="B174" s="10" t="s">
        <v>99</v>
      </c>
      <c r="C174" s="10" t="s">
        <v>131</v>
      </c>
      <c r="D174" s="20">
        <v>26.666666666666668</v>
      </c>
      <c r="E174" s="23">
        <v>80</v>
      </c>
      <c r="F174" s="3"/>
      <c r="G174" s="5">
        <f t="shared" si="2"/>
        <v>0</v>
      </c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  <c r="AT174" s="17"/>
      <c r="AU174" s="17"/>
      <c r="AV174" s="17"/>
      <c r="AW174" s="17"/>
      <c r="AX174" s="17"/>
      <c r="AY174" s="17"/>
      <c r="AZ174" s="17"/>
      <c r="BA174" s="17"/>
      <c r="BB174" s="17"/>
      <c r="BC174" s="17"/>
      <c r="BD174" s="17"/>
      <c r="BE174" s="17"/>
      <c r="BF174" s="17"/>
      <c r="BG174" s="17"/>
      <c r="BH174" s="17"/>
      <c r="BI174" s="17"/>
      <c r="BJ174" s="17"/>
      <c r="BK174" s="17"/>
      <c r="BL174" s="17"/>
      <c r="BM174" s="17"/>
      <c r="BN174" s="17"/>
      <c r="BO174" s="17"/>
      <c r="BP174" s="17"/>
    </row>
    <row r="175" spans="1:68" s="17" customFormat="1" ht="15.95" customHeight="1" x14ac:dyDescent="0.25">
      <c r="A175" s="56" t="s">
        <v>503</v>
      </c>
      <c r="B175" s="12" t="s">
        <v>7</v>
      </c>
      <c r="C175" s="12" t="s">
        <v>212</v>
      </c>
      <c r="D175" s="20">
        <v>18.666666666666668</v>
      </c>
      <c r="E175" s="23">
        <v>56</v>
      </c>
      <c r="F175" s="5"/>
      <c r="G175" s="5">
        <f t="shared" si="2"/>
        <v>0</v>
      </c>
    </row>
    <row r="176" spans="1:68" s="17" customFormat="1" ht="15.95" customHeight="1" x14ac:dyDescent="0.25">
      <c r="A176" s="64" t="s">
        <v>301</v>
      </c>
      <c r="B176" s="10" t="s">
        <v>89</v>
      </c>
      <c r="C176" s="10" t="s">
        <v>166</v>
      </c>
      <c r="D176" s="20">
        <v>16.666666666666668</v>
      </c>
      <c r="E176" s="23">
        <v>50</v>
      </c>
      <c r="F176" s="3"/>
      <c r="G176" s="5">
        <f t="shared" si="2"/>
        <v>0</v>
      </c>
    </row>
    <row r="177" spans="1:68" s="17" customFormat="1" ht="15.95" customHeight="1" x14ac:dyDescent="0.25">
      <c r="A177" s="43" t="s">
        <v>172</v>
      </c>
      <c r="B177" s="3" t="s">
        <v>7</v>
      </c>
      <c r="C177" s="3" t="s">
        <v>37</v>
      </c>
      <c r="D177" s="20">
        <v>9.3333333333333339</v>
      </c>
      <c r="E177" s="23">
        <v>28</v>
      </c>
      <c r="F177" s="6"/>
      <c r="G177" s="5">
        <f t="shared" si="2"/>
        <v>0</v>
      </c>
    </row>
    <row r="178" spans="1:68" s="17" customFormat="1" ht="15.95" customHeight="1" x14ac:dyDescent="0.25">
      <c r="A178" s="43" t="s">
        <v>504</v>
      </c>
      <c r="B178" s="10" t="s">
        <v>99</v>
      </c>
      <c r="C178" s="10" t="s">
        <v>110</v>
      </c>
      <c r="D178" s="20">
        <v>35.333333333333336</v>
      </c>
      <c r="E178" s="23">
        <v>106</v>
      </c>
      <c r="F178" s="3"/>
      <c r="G178" s="5">
        <f t="shared" si="2"/>
        <v>0</v>
      </c>
    </row>
    <row r="179" spans="1:68" s="17" customFormat="1" ht="15.95" customHeight="1" x14ac:dyDescent="0.25">
      <c r="A179" s="43" t="s">
        <v>265</v>
      </c>
      <c r="B179" s="10" t="s">
        <v>99</v>
      </c>
      <c r="C179" s="10" t="s">
        <v>231</v>
      </c>
      <c r="D179" s="20">
        <v>36.333333333333336</v>
      </c>
      <c r="E179" s="23">
        <v>109</v>
      </c>
      <c r="F179" s="3"/>
      <c r="G179" s="5">
        <f t="shared" si="2"/>
        <v>0</v>
      </c>
    </row>
    <row r="180" spans="1:68" s="17" customFormat="1" ht="15.95" customHeight="1" x14ac:dyDescent="0.25">
      <c r="A180" s="34" t="s">
        <v>266</v>
      </c>
      <c r="B180" s="11" t="s">
        <v>7</v>
      </c>
      <c r="C180" s="11" t="s">
        <v>199</v>
      </c>
      <c r="D180" s="20">
        <v>16.666666666666668</v>
      </c>
      <c r="E180" s="23">
        <v>50</v>
      </c>
      <c r="F180" s="5"/>
      <c r="G180" s="5">
        <f t="shared" si="2"/>
        <v>0</v>
      </c>
    </row>
    <row r="181" spans="1:68" s="17" customFormat="1" ht="15.95" customHeight="1" x14ac:dyDescent="0.25">
      <c r="A181" s="43" t="s">
        <v>266</v>
      </c>
      <c r="B181" s="11" t="s">
        <v>60</v>
      </c>
      <c r="C181" s="11" t="s">
        <v>385</v>
      </c>
      <c r="D181" s="20">
        <v>35</v>
      </c>
      <c r="E181" s="23">
        <v>105</v>
      </c>
      <c r="F181" s="5"/>
      <c r="G181" s="5">
        <f t="shared" si="2"/>
        <v>0</v>
      </c>
    </row>
    <row r="182" spans="1:68" s="17" customFormat="1" ht="15.95" customHeight="1" x14ac:dyDescent="0.25">
      <c r="A182" s="34" t="s">
        <v>266</v>
      </c>
      <c r="B182" s="5" t="s">
        <v>216</v>
      </c>
      <c r="C182" s="5" t="s">
        <v>267</v>
      </c>
      <c r="D182" s="20">
        <v>120</v>
      </c>
      <c r="E182" s="23">
        <v>360</v>
      </c>
      <c r="F182" s="5"/>
      <c r="G182" s="5">
        <f t="shared" si="2"/>
        <v>0</v>
      </c>
    </row>
    <row r="183" spans="1:68" s="17" customFormat="1" ht="15.95" customHeight="1" x14ac:dyDescent="0.25">
      <c r="A183" s="58" t="s">
        <v>268</v>
      </c>
      <c r="B183" s="12" t="s">
        <v>7</v>
      </c>
      <c r="C183" s="11" t="s">
        <v>131</v>
      </c>
      <c r="D183" s="20">
        <v>16.666666666666668</v>
      </c>
      <c r="E183" s="23">
        <v>50</v>
      </c>
      <c r="F183" s="5"/>
      <c r="G183" s="5">
        <f t="shared" si="2"/>
        <v>0</v>
      </c>
    </row>
    <row r="184" spans="1:68" s="17" customFormat="1" ht="15.95" customHeight="1" x14ac:dyDescent="0.25">
      <c r="A184" s="56" t="s">
        <v>505</v>
      </c>
      <c r="B184" s="11" t="s">
        <v>14</v>
      </c>
      <c r="C184" s="11" t="s">
        <v>386</v>
      </c>
      <c r="D184" s="20">
        <v>36.333333333333336</v>
      </c>
      <c r="E184" s="23">
        <v>109</v>
      </c>
      <c r="F184" s="5"/>
      <c r="G184" s="5">
        <f t="shared" si="2"/>
        <v>0</v>
      </c>
    </row>
    <row r="185" spans="1:68" s="17" customFormat="1" ht="15.95" customHeight="1" x14ac:dyDescent="0.25">
      <c r="A185" s="34" t="s">
        <v>268</v>
      </c>
      <c r="B185" s="5" t="s">
        <v>216</v>
      </c>
      <c r="C185" s="5" t="s">
        <v>267</v>
      </c>
      <c r="D185" s="20">
        <v>120</v>
      </c>
      <c r="E185" s="23">
        <v>360</v>
      </c>
      <c r="F185" s="5"/>
      <c r="G185" s="5">
        <f t="shared" si="2"/>
        <v>0</v>
      </c>
    </row>
    <row r="186" spans="1:68" s="17" customFormat="1" ht="15.95" customHeight="1" x14ac:dyDescent="0.25">
      <c r="A186" s="56" t="s">
        <v>268</v>
      </c>
      <c r="B186" s="14" t="s">
        <v>216</v>
      </c>
      <c r="C186" s="14" t="s">
        <v>377</v>
      </c>
      <c r="D186" s="20">
        <v>160</v>
      </c>
      <c r="E186" s="23">
        <v>480</v>
      </c>
      <c r="F186" s="5"/>
      <c r="G186" s="5">
        <f t="shared" si="2"/>
        <v>0</v>
      </c>
    </row>
    <row r="187" spans="1:68" s="17" customFormat="1" ht="15.95" customHeight="1" x14ac:dyDescent="0.25">
      <c r="A187" s="49" t="s">
        <v>302</v>
      </c>
      <c r="B187" s="3" t="s">
        <v>7</v>
      </c>
      <c r="C187" s="3" t="s">
        <v>46</v>
      </c>
      <c r="D187" s="20">
        <v>7</v>
      </c>
      <c r="E187" s="23">
        <v>21</v>
      </c>
      <c r="F187" s="6"/>
      <c r="G187" s="5">
        <f t="shared" si="2"/>
        <v>0</v>
      </c>
    </row>
    <row r="188" spans="1:68" s="17" customFormat="1" ht="15.95" customHeight="1" x14ac:dyDescent="0.25">
      <c r="A188" s="4" t="s">
        <v>666</v>
      </c>
      <c r="B188" s="5" t="s">
        <v>89</v>
      </c>
      <c r="C188" s="11" t="s">
        <v>96</v>
      </c>
      <c r="D188" s="20">
        <v>6</v>
      </c>
      <c r="E188" s="23">
        <v>18</v>
      </c>
      <c r="F188" s="5"/>
      <c r="G188" s="5">
        <f t="shared" si="2"/>
        <v>0</v>
      </c>
      <c r="H188" s="85"/>
      <c r="I188" s="85"/>
      <c r="J188" s="85"/>
      <c r="K188" s="85"/>
      <c r="L188" s="85"/>
      <c r="M188" s="85"/>
      <c r="N188" s="85"/>
      <c r="O188" s="85"/>
      <c r="P188" s="85"/>
      <c r="Q188" s="85"/>
      <c r="R188" s="85"/>
      <c r="S188" s="85"/>
      <c r="T188" s="85"/>
      <c r="U188" s="85"/>
      <c r="V188" s="85"/>
      <c r="W188" s="85"/>
      <c r="X188" s="85"/>
      <c r="Y188" s="85"/>
      <c r="Z188" s="85"/>
      <c r="AA188" s="85"/>
      <c r="AB188" s="85"/>
      <c r="AC188" s="85"/>
      <c r="AD188" s="85"/>
      <c r="AE188" s="85"/>
      <c r="AF188" s="85"/>
      <c r="AG188" s="85"/>
      <c r="AH188" s="85"/>
      <c r="AI188" s="85"/>
      <c r="AJ188" s="85"/>
      <c r="AK188" s="85"/>
      <c r="AL188" s="85"/>
      <c r="AM188" s="85"/>
      <c r="AN188" s="85"/>
      <c r="AO188" s="85"/>
      <c r="AP188" s="85"/>
      <c r="AQ188" s="85"/>
      <c r="AR188" s="85"/>
      <c r="AS188" s="85"/>
      <c r="AT188" s="85"/>
      <c r="AU188" s="85"/>
      <c r="AV188" s="85"/>
      <c r="AW188" s="85"/>
      <c r="AX188" s="85"/>
      <c r="AY188" s="85"/>
      <c r="AZ188" s="85"/>
      <c r="BA188" s="85"/>
      <c r="BB188" s="85"/>
      <c r="BC188" s="85"/>
      <c r="BD188" s="85"/>
      <c r="BE188" s="85"/>
      <c r="BF188" s="85"/>
      <c r="BG188" s="85"/>
      <c r="BH188" s="85"/>
      <c r="BI188" s="85"/>
      <c r="BJ188" s="85"/>
      <c r="BK188" s="85"/>
      <c r="BL188" s="85"/>
      <c r="BM188" s="85"/>
      <c r="BN188" s="85"/>
      <c r="BO188" s="85"/>
      <c r="BP188" s="85"/>
    </row>
    <row r="189" spans="1:68" s="17" customFormat="1" ht="15.95" customHeight="1" x14ac:dyDescent="0.25">
      <c r="A189" s="37" t="s">
        <v>98</v>
      </c>
      <c r="B189" s="5" t="s">
        <v>99</v>
      </c>
      <c r="C189" s="11" t="s">
        <v>100</v>
      </c>
      <c r="D189" s="20">
        <v>8.3333333333333339</v>
      </c>
      <c r="E189" s="23">
        <v>25</v>
      </c>
      <c r="F189" s="5"/>
      <c r="G189" s="5">
        <f t="shared" si="2"/>
        <v>0</v>
      </c>
    </row>
    <row r="190" spans="1:68" s="17" customFormat="1" ht="15.95" customHeight="1" x14ac:dyDescent="0.25">
      <c r="A190" s="37" t="s">
        <v>665</v>
      </c>
      <c r="B190" s="14" t="s">
        <v>89</v>
      </c>
      <c r="C190" s="14" t="s">
        <v>120</v>
      </c>
      <c r="D190" s="20">
        <v>6</v>
      </c>
      <c r="E190" s="23">
        <v>18</v>
      </c>
      <c r="F190" s="6"/>
      <c r="G190" s="5">
        <f t="shared" si="2"/>
        <v>0</v>
      </c>
      <c r="H190" s="85"/>
      <c r="I190" s="85"/>
      <c r="J190" s="85"/>
      <c r="K190" s="85"/>
      <c r="L190" s="85"/>
      <c r="M190" s="85"/>
      <c r="N190" s="85"/>
      <c r="O190" s="85"/>
      <c r="P190" s="85"/>
      <c r="Q190" s="85"/>
      <c r="R190" s="85"/>
      <c r="S190" s="85"/>
      <c r="T190" s="85"/>
      <c r="U190" s="85"/>
      <c r="V190" s="85"/>
      <c r="W190" s="85"/>
      <c r="X190" s="85"/>
      <c r="Y190" s="85"/>
      <c r="Z190" s="85"/>
      <c r="AA190" s="85"/>
      <c r="AB190" s="85"/>
      <c r="AC190" s="85"/>
      <c r="AD190" s="85"/>
      <c r="AE190" s="85"/>
      <c r="AF190" s="85"/>
      <c r="AG190" s="85"/>
      <c r="AH190" s="85"/>
      <c r="AI190" s="85"/>
      <c r="AJ190" s="85"/>
      <c r="AK190" s="85"/>
      <c r="AL190" s="85"/>
      <c r="AM190" s="85"/>
      <c r="AN190" s="85"/>
      <c r="AO190" s="85"/>
      <c r="AP190" s="85"/>
      <c r="AQ190" s="85"/>
      <c r="AR190" s="85"/>
      <c r="AS190" s="85"/>
      <c r="AT190" s="85"/>
      <c r="AU190" s="85"/>
      <c r="AV190" s="85"/>
      <c r="AW190" s="85"/>
      <c r="AX190" s="85"/>
      <c r="AY190" s="85"/>
      <c r="AZ190" s="85"/>
      <c r="BA190" s="85"/>
      <c r="BB190" s="85"/>
      <c r="BC190" s="85"/>
      <c r="BD190" s="85"/>
      <c r="BE190" s="85"/>
      <c r="BF190" s="85"/>
      <c r="BG190" s="85"/>
      <c r="BH190" s="85"/>
      <c r="BI190" s="85"/>
      <c r="BJ190" s="85"/>
      <c r="BK190" s="85"/>
      <c r="BL190" s="85"/>
      <c r="BM190" s="85"/>
      <c r="BN190" s="85"/>
      <c r="BO190" s="85"/>
      <c r="BP190" s="85"/>
    </row>
    <row r="191" spans="1:68" s="17" customFormat="1" ht="15.95" customHeight="1" x14ac:dyDescent="0.25">
      <c r="A191" s="39" t="s">
        <v>506</v>
      </c>
      <c r="B191" s="14" t="s">
        <v>99</v>
      </c>
      <c r="C191" s="14" t="s">
        <v>113</v>
      </c>
      <c r="D191" s="20">
        <v>9.3333333333333339</v>
      </c>
      <c r="E191" s="23">
        <v>28</v>
      </c>
      <c r="F191" s="6"/>
      <c r="G191" s="5">
        <f t="shared" si="2"/>
        <v>0</v>
      </c>
    </row>
    <row r="192" spans="1:68" s="17" customFormat="1" ht="15.95" customHeight="1" x14ac:dyDescent="0.25">
      <c r="A192" s="50" t="s">
        <v>391</v>
      </c>
      <c r="B192" s="11" t="s">
        <v>14</v>
      </c>
      <c r="C192" s="35" t="s">
        <v>386</v>
      </c>
      <c r="D192" s="20">
        <v>39.333333333333336</v>
      </c>
      <c r="E192" s="23">
        <v>118</v>
      </c>
      <c r="F192" s="5"/>
      <c r="G192" s="5">
        <f t="shared" si="2"/>
        <v>0</v>
      </c>
    </row>
    <row r="193" spans="1:68" s="17" customFormat="1" ht="15.95" customHeight="1" x14ac:dyDescent="0.25">
      <c r="A193" s="50" t="s">
        <v>507</v>
      </c>
      <c r="B193" s="3" t="s">
        <v>14</v>
      </c>
      <c r="C193" s="3" t="s">
        <v>212</v>
      </c>
      <c r="D193" s="20">
        <v>36.333333333333336</v>
      </c>
      <c r="E193" s="23">
        <v>109</v>
      </c>
      <c r="F193" s="3"/>
      <c r="G193" s="5">
        <f t="shared" si="2"/>
        <v>0</v>
      </c>
    </row>
    <row r="194" spans="1:68" s="17" customFormat="1" ht="15.95" customHeight="1" x14ac:dyDescent="0.25">
      <c r="A194" s="52" t="s">
        <v>507</v>
      </c>
      <c r="B194" s="11" t="s">
        <v>14</v>
      </c>
      <c r="C194" s="35" t="s">
        <v>394</v>
      </c>
      <c r="D194" s="20">
        <v>36.333333333333336</v>
      </c>
      <c r="E194" s="23">
        <v>109</v>
      </c>
      <c r="F194" s="5"/>
      <c r="G194" s="5">
        <f t="shared" si="2"/>
        <v>0</v>
      </c>
    </row>
    <row r="195" spans="1:68" s="17" customFormat="1" ht="15.95" customHeight="1" x14ac:dyDescent="0.25">
      <c r="A195" s="50" t="s">
        <v>508</v>
      </c>
      <c r="B195" s="11" t="s">
        <v>14</v>
      </c>
      <c r="C195" s="11" t="s">
        <v>390</v>
      </c>
      <c r="D195" s="20">
        <v>36.666666666666664</v>
      </c>
      <c r="E195" s="23">
        <v>110</v>
      </c>
      <c r="F195" s="5"/>
      <c r="G195" s="5">
        <f t="shared" si="2"/>
        <v>0</v>
      </c>
    </row>
    <row r="196" spans="1:68" s="17" customFormat="1" ht="15.95" customHeight="1" x14ac:dyDescent="0.25">
      <c r="A196" s="4" t="s">
        <v>664</v>
      </c>
      <c r="B196" s="14" t="s">
        <v>89</v>
      </c>
      <c r="C196" s="14" t="s">
        <v>107</v>
      </c>
      <c r="D196" s="20">
        <v>5</v>
      </c>
      <c r="E196" s="23">
        <v>15</v>
      </c>
      <c r="F196" s="5"/>
      <c r="G196" s="5">
        <f t="shared" si="2"/>
        <v>0</v>
      </c>
      <c r="H196" s="85"/>
      <c r="I196" s="85"/>
      <c r="J196" s="85"/>
      <c r="K196" s="85"/>
      <c r="L196" s="85"/>
      <c r="M196" s="85"/>
      <c r="N196" s="85"/>
      <c r="O196" s="85"/>
      <c r="P196" s="85"/>
      <c r="Q196" s="85"/>
      <c r="R196" s="85"/>
      <c r="S196" s="85"/>
      <c r="T196" s="85"/>
      <c r="U196" s="85"/>
      <c r="V196" s="85"/>
      <c r="W196" s="85"/>
      <c r="X196" s="85"/>
      <c r="Y196" s="85"/>
      <c r="Z196" s="85"/>
      <c r="AA196" s="85"/>
      <c r="AB196" s="85"/>
      <c r="AC196" s="85"/>
      <c r="AD196" s="85"/>
      <c r="AE196" s="85"/>
      <c r="AF196" s="85"/>
      <c r="AG196" s="85"/>
      <c r="AH196" s="85"/>
      <c r="AI196" s="85"/>
      <c r="AJ196" s="85"/>
      <c r="AK196" s="85"/>
      <c r="AL196" s="85"/>
      <c r="AM196" s="85"/>
      <c r="AN196" s="85"/>
      <c r="AO196" s="85"/>
      <c r="AP196" s="85"/>
      <c r="AQ196" s="85"/>
      <c r="AR196" s="85"/>
      <c r="AS196" s="85"/>
      <c r="AT196" s="85"/>
      <c r="AU196" s="85"/>
      <c r="AV196" s="85"/>
      <c r="AW196" s="85"/>
      <c r="AX196" s="85"/>
      <c r="AY196" s="85"/>
      <c r="AZ196" s="85"/>
      <c r="BA196" s="85"/>
      <c r="BB196" s="85"/>
      <c r="BC196" s="85"/>
      <c r="BD196" s="85"/>
      <c r="BE196" s="85"/>
      <c r="BF196" s="85"/>
      <c r="BG196" s="85"/>
      <c r="BH196" s="85"/>
      <c r="BI196" s="85"/>
      <c r="BJ196" s="85"/>
      <c r="BK196" s="85"/>
      <c r="BL196" s="85"/>
      <c r="BM196" s="85"/>
      <c r="BN196" s="85"/>
      <c r="BO196" s="85"/>
      <c r="BP196" s="85"/>
    </row>
    <row r="197" spans="1:68" s="17" customFormat="1" ht="15.95" customHeight="1" x14ac:dyDescent="0.25">
      <c r="A197" s="37" t="s">
        <v>664</v>
      </c>
      <c r="B197" s="14" t="s">
        <v>99</v>
      </c>
      <c r="C197" s="14" t="s">
        <v>167</v>
      </c>
      <c r="D197" s="20">
        <v>11</v>
      </c>
      <c r="E197" s="23">
        <v>33</v>
      </c>
      <c r="F197" s="5"/>
      <c r="G197" s="5">
        <f t="shared" ref="G197:G259" si="3">F197*D197</f>
        <v>0</v>
      </c>
      <c r="H197" s="85"/>
      <c r="I197" s="85"/>
      <c r="J197" s="85"/>
      <c r="K197" s="85"/>
      <c r="L197" s="85"/>
      <c r="M197" s="85"/>
      <c r="N197" s="85"/>
      <c r="O197" s="85"/>
      <c r="P197" s="85"/>
      <c r="Q197" s="85"/>
      <c r="R197" s="85"/>
      <c r="S197" s="85"/>
      <c r="T197" s="85"/>
      <c r="U197" s="85"/>
      <c r="V197" s="85"/>
      <c r="W197" s="85"/>
      <c r="X197" s="85"/>
      <c r="Y197" s="85"/>
      <c r="Z197" s="85"/>
      <c r="AA197" s="85"/>
      <c r="AB197" s="85"/>
      <c r="AC197" s="85"/>
      <c r="AD197" s="85"/>
      <c r="AE197" s="85"/>
      <c r="AF197" s="85"/>
      <c r="AG197" s="85"/>
      <c r="AH197" s="85"/>
      <c r="AI197" s="85"/>
      <c r="AJ197" s="85"/>
      <c r="AK197" s="85"/>
      <c r="AL197" s="85"/>
      <c r="AM197" s="85"/>
      <c r="AN197" s="85"/>
      <c r="AO197" s="85"/>
      <c r="AP197" s="85"/>
      <c r="AQ197" s="85"/>
      <c r="AR197" s="85"/>
      <c r="AS197" s="85"/>
      <c r="AT197" s="85"/>
      <c r="AU197" s="85"/>
      <c r="AV197" s="85"/>
      <c r="AW197" s="85"/>
      <c r="AX197" s="85"/>
      <c r="AY197" s="85"/>
      <c r="AZ197" s="85"/>
      <c r="BA197" s="85"/>
      <c r="BB197" s="85"/>
      <c r="BC197" s="85"/>
      <c r="BD197" s="85"/>
      <c r="BE197" s="85"/>
      <c r="BF197" s="85"/>
      <c r="BG197" s="85"/>
      <c r="BH197" s="85"/>
      <c r="BI197" s="85"/>
      <c r="BJ197" s="85"/>
      <c r="BK197" s="85"/>
      <c r="BL197" s="85"/>
      <c r="BM197" s="85"/>
      <c r="BN197" s="85"/>
      <c r="BO197" s="85"/>
      <c r="BP197" s="85"/>
    </row>
    <row r="198" spans="1:68" s="17" customFormat="1" ht="15.95" customHeight="1" x14ac:dyDescent="0.25">
      <c r="A198" s="37" t="s">
        <v>664</v>
      </c>
      <c r="B198" s="14" t="s">
        <v>403</v>
      </c>
      <c r="C198" s="14" t="s">
        <v>381</v>
      </c>
      <c r="D198" s="20">
        <v>19.333333333333332</v>
      </c>
      <c r="E198" s="23">
        <v>58</v>
      </c>
      <c r="F198" s="5"/>
      <c r="G198" s="5">
        <f t="shared" si="3"/>
        <v>0</v>
      </c>
      <c r="H198" s="85"/>
      <c r="I198" s="85"/>
      <c r="J198" s="85"/>
      <c r="K198" s="85"/>
      <c r="L198" s="85"/>
      <c r="M198" s="85"/>
      <c r="N198" s="85"/>
      <c r="O198" s="85"/>
      <c r="P198" s="85"/>
      <c r="Q198" s="85"/>
      <c r="R198" s="85"/>
      <c r="S198" s="85"/>
      <c r="T198" s="85"/>
      <c r="U198" s="85"/>
      <c r="V198" s="85"/>
      <c r="W198" s="85"/>
      <c r="X198" s="85"/>
      <c r="Y198" s="85"/>
      <c r="Z198" s="85"/>
      <c r="AA198" s="85"/>
      <c r="AB198" s="85"/>
      <c r="AC198" s="85"/>
      <c r="AD198" s="85"/>
      <c r="AE198" s="85"/>
      <c r="AF198" s="85"/>
      <c r="AG198" s="85"/>
      <c r="AH198" s="85"/>
      <c r="AI198" s="85"/>
      <c r="AJ198" s="85"/>
      <c r="AK198" s="85"/>
      <c r="AL198" s="85"/>
      <c r="AM198" s="85"/>
      <c r="AN198" s="85"/>
      <c r="AO198" s="85"/>
      <c r="AP198" s="85"/>
      <c r="AQ198" s="85"/>
      <c r="AR198" s="85"/>
      <c r="AS198" s="85"/>
      <c r="AT198" s="85"/>
      <c r="AU198" s="85"/>
      <c r="AV198" s="85"/>
      <c r="AW198" s="85"/>
      <c r="AX198" s="85"/>
      <c r="AY198" s="85"/>
      <c r="AZ198" s="85"/>
      <c r="BA198" s="85"/>
      <c r="BB198" s="85"/>
      <c r="BC198" s="85"/>
      <c r="BD198" s="85"/>
      <c r="BE198" s="85"/>
      <c r="BF198" s="85"/>
      <c r="BG198" s="85"/>
      <c r="BH198" s="85"/>
      <c r="BI198" s="85"/>
      <c r="BJ198" s="85"/>
      <c r="BK198" s="85"/>
      <c r="BL198" s="85"/>
      <c r="BM198" s="85"/>
      <c r="BN198" s="85"/>
      <c r="BO198" s="85"/>
      <c r="BP198" s="85"/>
    </row>
    <row r="199" spans="1:68" s="17" customFormat="1" ht="15.95" customHeight="1" x14ac:dyDescent="0.25">
      <c r="A199" s="4" t="s">
        <v>509</v>
      </c>
      <c r="B199" s="5" t="s">
        <v>106</v>
      </c>
      <c r="C199" s="24" t="s">
        <v>108</v>
      </c>
      <c r="D199" s="20">
        <v>8.3333333333333339</v>
      </c>
      <c r="E199" s="23">
        <v>25</v>
      </c>
      <c r="F199" s="5"/>
      <c r="G199" s="5">
        <f t="shared" si="3"/>
        <v>0</v>
      </c>
    </row>
    <row r="200" spans="1:68" s="17" customFormat="1" ht="15.95" customHeight="1" x14ac:dyDescent="0.25">
      <c r="A200" s="52" t="s">
        <v>380</v>
      </c>
      <c r="B200" s="14" t="s">
        <v>150</v>
      </c>
      <c r="C200" s="14" t="s">
        <v>381</v>
      </c>
      <c r="D200" s="20">
        <v>55</v>
      </c>
      <c r="E200" s="23">
        <v>165</v>
      </c>
      <c r="F200" s="5"/>
      <c r="G200" s="5">
        <f t="shared" si="3"/>
        <v>0</v>
      </c>
    </row>
    <row r="201" spans="1:68" s="17" customFormat="1" ht="15.95" customHeight="1" x14ac:dyDescent="0.25">
      <c r="A201" s="57" t="s">
        <v>269</v>
      </c>
      <c r="B201" s="10" t="s">
        <v>99</v>
      </c>
      <c r="C201" s="10" t="s">
        <v>120</v>
      </c>
      <c r="D201" s="20">
        <v>34.333333333333336</v>
      </c>
      <c r="E201" s="23">
        <v>103</v>
      </c>
      <c r="F201" s="3"/>
      <c r="G201" s="5">
        <f t="shared" si="3"/>
        <v>0</v>
      </c>
    </row>
    <row r="202" spans="1:68" s="17" customFormat="1" ht="15.95" customHeight="1" x14ac:dyDescent="0.25">
      <c r="A202" s="49" t="s">
        <v>374</v>
      </c>
      <c r="B202" s="14" t="s">
        <v>375</v>
      </c>
      <c r="C202" s="14">
        <v>60</v>
      </c>
      <c r="D202" s="20">
        <v>100</v>
      </c>
      <c r="E202" s="23">
        <v>300</v>
      </c>
      <c r="F202" s="5"/>
      <c r="G202" s="5">
        <f t="shared" si="3"/>
        <v>0</v>
      </c>
    </row>
    <row r="203" spans="1:68" s="17" customFormat="1" ht="15.95" customHeight="1" x14ac:dyDescent="0.25">
      <c r="A203" s="49" t="s">
        <v>373</v>
      </c>
      <c r="B203" s="14" t="s">
        <v>372</v>
      </c>
      <c r="C203" s="14">
        <v>50</v>
      </c>
      <c r="D203" s="20">
        <v>100</v>
      </c>
      <c r="E203" s="23">
        <v>300</v>
      </c>
      <c r="F203" s="5"/>
      <c r="G203" s="5">
        <f t="shared" si="3"/>
        <v>0</v>
      </c>
    </row>
    <row r="204" spans="1:68" s="17" customFormat="1" ht="15.95" customHeight="1" x14ac:dyDescent="0.25">
      <c r="A204" s="34" t="s">
        <v>510</v>
      </c>
      <c r="B204" s="11" t="s">
        <v>14</v>
      </c>
      <c r="C204" s="11" t="s">
        <v>199</v>
      </c>
      <c r="D204" s="20">
        <v>18.666666666666668</v>
      </c>
      <c r="E204" s="23">
        <v>56</v>
      </c>
      <c r="F204" s="5"/>
      <c r="G204" s="5">
        <f t="shared" si="3"/>
        <v>0</v>
      </c>
    </row>
    <row r="205" spans="1:68" s="25" customFormat="1" ht="15.95" customHeight="1" x14ac:dyDescent="0.25">
      <c r="A205" s="49" t="s">
        <v>270</v>
      </c>
      <c r="B205" s="11" t="s">
        <v>14</v>
      </c>
      <c r="C205" s="10" t="s">
        <v>131</v>
      </c>
      <c r="D205" s="20">
        <v>35</v>
      </c>
      <c r="E205" s="23">
        <v>105</v>
      </c>
      <c r="F205" s="5"/>
      <c r="G205" s="5">
        <f t="shared" si="3"/>
        <v>0</v>
      </c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  <c r="AN205" s="17"/>
      <c r="AO205" s="17"/>
      <c r="AP205" s="17"/>
      <c r="AQ205" s="17"/>
      <c r="AR205" s="17"/>
      <c r="AS205" s="17"/>
      <c r="AT205" s="17"/>
      <c r="AU205" s="17"/>
      <c r="AV205" s="17"/>
      <c r="AW205" s="17"/>
      <c r="AX205" s="17"/>
      <c r="AY205" s="17"/>
      <c r="AZ205" s="17"/>
      <c r="BA205" s="17"/>
      <c r="BB205" s="17"/>
      <c r="BC205" s="17"/>
      <c r="BD205" s="17"/>
      <c r="BE205" s="17"/>
      <c r="BF205" s="17"/>
      <c r="BG205" s="17"/>
      <c r="BH205" s="17"/>
      <c r="BI205" s="17"/>
      <c r="BJ205" s="17"/>
      <c r="BK205" s="17"/>
      <c r="BL205" s="17"/>
      <c r="BM205" s="17"/>
      <c r="BN205" s="17"/>
      <c r="BO205" s="17"/>
      <c r="BP205" s="17"/>
    </row>
    <row r="206" spans="1:68" s="17" customFormat="1" ht="15.95" customHeight="1" x14ac:dyDescent="0.25">
      <c r="A206" s="49" t="s">
        <v>511</v>
      </c>
      <c r="B206" s="5" t="s">
        <v>14</v>
      </c>
      <c r="C206" s="5" t="s">
        <v>192</v>
      </c>
      <c r="D206" s="20">
        <v>34.333333333333336</v>
      </c>
      <c r="E206" s="23">
        <v>103</v>
      </c>
      <c r="F206" s="5"/>
      <c r="G206" s="5">
        <f t="shared" si="3"/>
        <v>0</v>
      </c>
    </row>
    <row r="207" spans="1:68" s="17" customFormat="1" ht="15.95" customHeight="1" x14ac:dyDescent="0.25">
      <c r="A207" s="49" t="s">
        <v>271</v>
      </c>
      <c r="B207" s="10" t="s">
        <v>99</v>
      </c>
      <c r="C207" s="10" t="s">
        <v>155</v>
      </c>
      <c r="D207" s="20">
        <v>36.333333333333336</v>
      </c>
      <c r="E207" s="23">
        <v>109</v>
      </c>
      <c r="F207" s="3"/>
      <c r="G207" s="5">
        <f t="shared" si="3"/>
        <v>0</v>
      </c>
    </row>
    <row r="208" spans="1:68" s="17" customFormat="1" ht="15.95" customHeight="1" x14ac:dyDescent="0.25">
      <c r="A208" s="36" t="s">
        <v>272</v>
      </c>
      <c r="B208" s="5" t="s">
        <v>19</v>
      </c>
      <c r="C208" s="5" t="s">
        <v>131</v>
      </c>
      <c r="D208" s="20">
        <v>34.333333333333336</v>
      </c>
      <c r="E208" s="23">
        <v>103</v>
      </c>
      <c r="F208" s="5"/>
      <c r="G208" s="5">
        <f t="shared" si="3"/>
        <v>0</v>
      </c>
    </row>
    <row r="209" spans="1:68" s="17" customFormat="1" ht="15.95" customHeight="1" x14ac:dyDescent="0.25">
      <c r="A209" s="36" t="s">
        <v>273</v>
      </c>
      <c r="B209" s="5" t="s">
        <v>14</v>
      </c>
      <c r="C209" s="26" t="s">
        <v>155</v>
      </c>
      <c r="D209" s="20">
        <v>34.333333333333336</v>
      </c>
      <c r="E209" s="23">
        <v>103</v>
      </c>
      <c r="F209" s="5"/>
      <c r="G209" s="5">
        <f t="shared" si="3"/>
        <v>0</v>
      </c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25"/>
      <c r="AS209" s="25"/>
      <c r="AT209" s="25"/>
      <c r="AU209" s="25"/>
      <c r="AV209" s="25"/>
      <c r="AW209" s="25"/>
      <c r="AX209" s="25"/>
      <c r="AY209" s="25"/>
      <c r="AZ209" s="25"/>
      <c r="BA209" s="25"/>
      <c r="BB209" s="25"/>
      <c r="BC209" s="25"/>
      <c r="BD209" s="25"/>
      <c r="BE209" s="25"/>
      <c r="BF209" s="25"/>
      <c r="BG209" s="25"/>
      <c r="BH209" s="25"/>
      <c r="BI209" s="25"/>
      <c r="BJ209" s="25"/>
      <c r="BK209" s="25"/>
      <c r="BL209" s="25"/>
      <c r="BM209" s="25"/>
      <c r="BN209" s="25"/>
      <c r="BO209" s="25"/>
      <c r="BP209" s="25"/>
    </row>
    <row r="210" spans="1:68" s="17" customFormat="1" ht="15.95" customHeight="1" x14ac:dyDescent="0.25">
      <c r="A210" s="49" t="s">
        <v>274</v>
      </c>
      <c r="B210" s="5" t="s">
        <v>14</v>
      </c>
      <c r="C210" s="5" t="s">
        <v>192</v>
      </c>
      <c r="D210" s="20">
        <v>34.333333333333336</v>
      </c>
      <c r="E210" s="23">
        <v>103</v>
      </c>
      <c r="F210" s="5"/>
      <c r="G210" s="5">
        <f t="shared" si="3"/>
        <v>0</v>
      </c>
    </row>
    <row r="211" spans="1:68" s="17" customFormat="1" ht="15.95" customHeight="1" x14ac:dyDescent="0.25">
      <c r="A211" s="43" t="s">
        <v>275</v>
      </c>
      <c r="B211" s="5" t="s">
        <v>14</v>
      </c>
      <c r="C211" s="5" t="s">
        <v>212</v>
      </c>
      <c r="D211" s="20">
        <v>36.333333333333336</v>
      </c>
      <c r="E211" s="23">
        <v>109</v>
      </c>
      <c r="F211" s="5"/>
      <c r="G211" s="5">
        <f t="shared" si="3"/>
        <v>0</v>
      </c>
    </row>
    <row r="212" spans="1:68" s="17" customFormat="1" ht="15.95" customHeight="1" x14ac:dyDescent="0.25">
      <c r="A212" s="49" t="s">
        <v>512</v>
      </c>
      <c r="B212" s="5" t="s">
        <v>14</v>
      </c>
      <c r="C212" s="5" t="s">
        <v>198</v>
      </c>
      <c r="D212" s="20">
        <v>34.333333333333336</v>
      </c>
      <c r="E212" s="23">
        <v>103</v>
      </c>
      <c r="F212" s="5"/>
      <c r="G212" s="5">
        <f t="shared" si="3"/>
        <v>0</v>
      </c>
    </row>
    <row r="213" spans="1:68" s="17" customFormat="1" ht="15.95" customHeight="1" x14ac:dyDescent="0.25">
      <c r="A213" s="34" t="s">
        <v>276</v>
      </c>
      <c r="B213" s="5" t="s">
        <v>14</v>
      </c>
      <c r="C213" s="26" t="s">
        <v>199</v>
      </c>
      <c r="D213" s="20">
        <v>34.333333333333336</v>
      </c>
      <c r="E213" s="23">
        <v>103</v>
      </c>
      <c r="F213" s="5"/>
      <c r="G213" s="5">
        <f t="shared" si="3"/>
        <v>0</v>
      </c>
    </row>
    <row r="214" spans="1:68" s="21" customFormat="1" ht="15.95" customHeight="1" x14ac:dyDescent="0.25">
      <c r="A214" s="49" t="s">
        <v>513</v>
      </c>
      <c r="B214" s="5" t="s">
        <v>14</v>
      </c>
      <c r="C214" s="5" t="s">
        <v>131</v>
      </c>
      <c r="D214" s="20">
        <v>34.333333333333336</v>
      </c>
      <c r="E214" s="23">
        <v>103</v>
      </c>
      <c r="F214" s="5"/>
      <c r="G214" s="5">
        <f t="shared" si="3"/>
        <v>0</v>
      </c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  <c r="AN214" s="17"/>
      <c r="AO214" s="17"/>
      <c r="AP214" s="17"/>
      <c r="AQ214" s="17"/>
      <c r="AR214" s="17"/>
      <c r="AS214" s="17"/>
      <c r="AT214" s="17"/>
      <c r="AU214" s="17"/>
      <c r="AV214" s="17"/>
      <c r="AW214" s="17"/>
      <c r="AX214" s="17"/>
      <c r="AY214" s="17"/>
      <c r="AZ214" s="17"/>
      <c r="BA214" s="17"/>
      <c r="BB214" s="17"/>
      <c r="BC214" s="17"/>
      <c r="BD214" s="17"/>
      <c r="BE214" s="17"/>
      <c r="BF214" s="17"/>
      <c r="BG214" s="17"/>
      <c r="BH214" s="17"/>
      <c r="BI214" s="17"/>
      <c r="BJ214" s="17"/>
      <c r="BK214" s="17"/>
      <c r="BL214" s="17"/>
      <c r="BM214" s="17"/>
      <c r="BN214" s="17"/>
      <c r="BO214" s="17"/>
      <c r="BP214" s="17"/>
    </row>
    <row r="215" spans="1:68" s="17" customFormat="1" ht="15.95" customHeight="1" x14ac:dyDescent="0.25">
      <c r="A215" s="49" t="s">
        <v>277</v>
      </c>
      <c r="B215" s="5" t="s">
        <v>14</v>
      </c>
      <c r="C215" s="5" t="s">
        <v>278</v>
      </c>
      <c r="D215" s="20">
        <v>38.666666666666664</v>
      </c>
      <c r="E215" s="23">
        <v>116</v>
      </c>
      <c r="F215" s="5"/>
      <c r="G215" s="5">
        <f t="shared" si="3"/>
        <v>0</v>
      </c>
    </row>
    <row r="216" spans="1:68" s="85" customFormat="1" ht="15.95" customHeight="1" x14ac:dyDescent="0.25">
      <c r="A216" s="49" t="s">
        <v>279</v>
      </c>
      <c r="B216" s="5" t="s">
        <v>14</v>
      </c>
      <c r="C216" s="5" t="s">
        <v>110</v>
      </c>
      <c r="D216" s="20">
        <v>34.333333333333336</v>
      </c>
      <c r="E216" s="23">
        <v>103</v>
      </c>
      <c r="F216" s="5"/>
      <c r="G216" s="5">
        <f t="shared" si="3"/>
        <v>0</v>
      </c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  <c r="AN216" s="17"/>
      <c r="AO216" s="17"/>
      <c r="AP216" s="17"/>
      <c r="AQ216" s="17"/>
      <c r="AR216" s="17"/>
      <c r="AS216" s="17"/>
      <c r="AT216" s="17"/>
      <c r="AU216" s="17"/>
      <c r="AV216" s="17"/>
      <c r="AW216" s="17"/>
      <c r="AX216" s="17"/>
      <c r="AY216" s="17"/>
      <c r="AZ216" s="17"/>
      <c r="BA216" s="17"/>
      <c r="BB216" s="17"/>
      <c r="BC216" s="17"/>
      <c r="BD216" s="17"/>
      <c r="BE216" s="17"/>
      <c r="BF216" s="17"/>
      <c r="BG216" s="17"/>
      <c r="BH216" s="17"/>
      <c r="BI216" s="17"/>
      <c r="BJ216" s="17"/>
      <c r="BK216" s="17"/>
      <c r="BL216" s="17"/>
      <c r="BM216" s="17"/>
      <c r="BN216" s="17"/>
      <c r="BO216" s="17"/>
      <c r="BP216" s="17"/>
    </row>
    <row r="217" spans="1:68" s="85" customFormat="1" ht="15.95" customHeight="1" x14ac:dyDescent="0.25">
      <c r="A217" s="49" t="s">
        <v>280</v>
      </c>
      <c r="B217" s="10" t="s">
        <v>99</v>
      </c>
      <c r="C217" s="10" t="s">
        <v>140</v>
      </c>
      <c r="D217" s="20">
        <v>35</v>
      </c>
      <c r="E217" s="23">
        <v>105</v>
      </c>
      <c r="F217" s="3"/>
      <c r="G217" s="5">
        <f t="shared" si="3"/>
        <v>0</v>
      </c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  <c r="AN217" s="17"/>
      <c r="AO217" s="17"/>
      <c r="AP217" s="17"/>
      <c r="AQ217" s="17"/>
      <c r="AR217" s="17"/>
      <c r="AS217" s="17"/>
      <c r="AT217" s="17"/>
      <c r="AU217" s="17"/>
      <c r="AV217" s="17"/>
      <c r="AW217" s="17"/>
      <c r="AX217" s="17"/>
      <c r="AY217" s="17"/>
      <c r="AZ217" s="17"/>
      <c r="BA217" s="17"/>
      <c r="BB217" s="17"/>
      <c r="BC217" s="17"/>
      <c r="BD217" s="17"/>
      <c r="BE217" s="17"/>
      <c r="BF217" s="17"/>
      <c r="BG217" s="17"/>
      <c r="BH217" s="17"/>
      <c r="BI217" s="17"/>
      <c r="BJ217" s="17"/>
      <c r="BK217" s="17"/>
      <c r="BL217" s="17"/>
      <c r="BM217" s="17"/>
      <c r="BN217" s="17"/>
      <c r="BO217" s="17"/>
      <c r="BP217" s="17"/>
    </row>
    <row r="218" spans="1:68" s="85" customFormat="1" ht="15.95" customHeight="1" x14ac:dyDescent="0.25">
      <c r="A218" s="4" t="s">
        <v>281</v>
      </c>
      <c r="B218" s="5" t="s">
        <v>14</v>
      </c>
      <c r="C218" s="12" t="s">
        <v>282</v>
      </c>
      <c r="D218" s="20">
        <v>34.333333333333336</v>
      </c>
      <c r="E218" s="23">
        <v>103</v>
      </c>
      <c r="F218" s="5"/>
      <c r="G218" s="5">
        <f t="shared" si="3"/>
        <v>0</v>
      </c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  <c r="AN218" s="17"/>
      <c r="AO218" s="17"/>
      <c r="AP218" s="17"/>
      <c r="AQ218" s="17"/>
      <c r="AR218" s="17"/>
      <c r="AS218" s="17"/>
      <c r="AT218" s="17"/>
      <c r="AU218" s="17"/>
      <c r="AV218" s="17"/>
      <c r="AW218" s="17"/>
      <c r="AX218" s="17"/>
      <c r="AY218" s="17"/>
      <c r="AZ218" s="17"/>
      <c r="BA218" s="17"/>
      <c r="BB218" s="17"/>
      <c r="BC218" s="17"/>
      <c r="BD218" s="17"/>
      <c r="BE218" s="17"/>
      <c r="BF218" s="17"/>
      <c r="BG218" s="17"/>
      <c r="BH218" s="17"/>
      <c r="BI218" s="17"/>
      <c r="BJ218" s="17"/>
      <c r="BK218" s="17"/>
      <c r="BL218" s="17"/>
      <c r="BM218" s="17"/>
      <c r="BN218" s="17"/>
      <c r="BO218" s="17"/>
      <c r="BP218" s="17"/>
    </row>
    <row r="219" spans="1:68" s="85" customFormat="1" ht="15.95" customHeight="1" x14ac:dyDescent="0.25">
      <c r="A219" s="36" t="s">
        <v>281</v>
      </c>
      <c r="B219" s="11" t="s">
        <v>14</v>
      </c>
      <c r="C219" s="11" t="s">
        <v>394</v>
      </c>
      <c r="D219" s="20">
        <v>39.333333333333336</v>
      </c>
      <c r="E219" s="23">
        <v>118</v>
      </c>
      <c r="F219" s="5"/>
      <c r="G219" s="5">
        <f t="shared" si="3"/>
        <v>0</v>
      </c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  <c r="AE219" s="21"/>
      <c r="AF219" s="21"/>
      <c r="AG219" s="21"/>
      <c r="AH219" s="21"/>
      <c r="AI219" s="21"/>
      <c r="AJ219" s="21"/>
      <c r="AK219" s="21"/>
      <c r="AL219" s="21"/>
      <c r="AM219" s="21"/>
      <c r="AN219" s="21"/>
      <c r="AO219" s="21"/>
      <c r="AP219" s="21"/>
      <c r="AQ219" s="21"/>
      <c r="AR219" s="21"/>
      <c r="AS219" s="21"/>
      <c r="AT219" s="21"/>
      <c r="AU219" s="21"/>
      <c r="AV219" s="21"/>
      <c r="AW219" s="21"/>
      <c r="AX219" s="21"/>
      <c r="AY219" s="21"/>
      <c r="AZ219" s="21"/>
      <c r="BA219" s="21"/>
      <c r="BB219" s="21"/>
      <c r="BC219" s="21"/>
      <c r="BD219" s="21"/>
      <c r="BE219" s="21"/>
      <c r="BF219" s="21"/>
      <c r="BG219" s="21"/>
      <c r="BH219" s="21"/>
      <c r="BI219" s="21"/>
      <c r="BJ219" s="21"/>
      <c r="BK219" s="21"/>
      <c r="BL219" s="21"/>
      <c r="BM219" s="21"/>
      <c r="BN219" s="21"/>
      <c r="BO219" s="21"/>
      <c r="BP219" s="21"/>
    </row>
    <row r="220" spans="1:68" s="85" customFormat="1" ht="15.95" customHeight="1" x14ac:dyDescent="0.25">
      <c r="A220" s="4" t="s">
        <v>283</v>
      </c>
      <c r="B220" s="5" t="s">
        <v>14</v>
      </c>
      <c r="C220" s="12" t="s">
        <v>140</v>
      </c>
      <c r="D220" s="20">
        <v>26.666666666666668</v>
      </c>
      <c r="E220" s="23">
        <v>80</v>
      </c>
      <c r="F220" s="5"/>
      <c r="G220" s="5">
        <f t="shared" si="3"/>
        <v>0</v>
      </c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  <c r="AN220" s="17"/>
      <c r="AO220" s="17"/>
      <c r="AP220" s="17"/>
      <c r="AQ220" s="17"/>
      <c r="AR220" s="17"/>
      <c r="AS220" s="17"/>
      <c r="AT220" s="17"/>
      <c r="AU220" s="17"/>
      <c r="AV220" s="17"/>
      <c r="AW220" s="17"/>
      <c r="AX220" s="17"/>
      <c r="AY220" s="17"/>
      <c r="AZ220" s="17"/>
      <c r="BA220" s="17"/>
      <c r="BB220" s="17"/>
      <c r="BC220" s="17"/>
      <c r="BD220" s="17"/>
      <c r="BE220" s="17"/>
      <c r="BF220" s="17"/>
      <c r="BG220" s="17"/>
      <c r="BH220" s="17"/>
      <c r="BI220" s="17"/>
      <c r="BJ220" s="17"/>
      <c r="BK220" s="17"/>
      <c r="BL220" s="17"/>
      <c r="BM220" s="17"/>
      <c r="BN220" s="17"/>
      <c r="BO220" s="17"/>
      <c r="BP220" s="17"/>
    </row>
    <row r="221" spans="1:68" s="85" customFormat="1" ht="15.95" customHeight="1" x14ac:dyDescent="0.25">
      <c r="A221" s="57" t="s">
        <v>284</v>
      </c>
      <c r="B221" s="10" t="s">
        <v>79</v>
      </c>
      <c r="C221" s="10" t="s">
        <v>111</v>
      </c>
      <c r="D221" s="20">
        <v>20</v>
      </c>
      <c r="E221" s="23">
        <v>60</v>
      </c>
      <c r="F221" s="3"/>
      <c r="G221" s="5">
        <f t="shared" si="3"/>
        <v>0</v>
      </c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  <c r="AN221" s="17"/>
      <c r="AO221" s="17"/>
      <c r="AP221" s="17"/>
      <c r="AQ221" s="17"/>
      <c r="AR221" s="17"/>
      <c r="AS221" s="17"/>
      <c r="AT221" s="17"/>
      <c r="AU221" s="17"/>
      <c r="AV221" s="17"/>
      <c r="AW221" s="17"/>
      <c r="AX221" s="17"/>
      <c r="AY221" s="17"/>
      <c r="AZ221" s="17"/>
      <c r="BA221" s="17"/>
      <c r="BB221" s="17"/>
      <c r="BC221" s="17"/>
      <c r="BD221" s="17"/>
      <c r="BE221" s="17"/>
      <c r="BF221" s="17"/>
      <c r="BG221" s="17"/>
      <c r="BH221" s="17"/>
      <c r="BI221" s="17"/>
      <c r="BJ221" s="17"/>
      <c r="BK221" s="17"/>
      <c r="BL221" s="17"/>
      <c r="BM221" s="17"/>
      <c r="BN221" s="17"/>
      <c r="BO221" s="17"/>
      <c r="BP221" s="17"/>
    </row>
    <row r="222" spans="1:68" s="85" customFormat="1" ht="15.95" customHeight="1" x14ac:dyDescent="0.25">
      <c r="A222" s="57" t="s">
        <v>514</v>
      </c>
      <c r="B222" s="10" t="s">
        <v>99</v>
      </c>
      <c r="C222" s="10" t="s">
        <v>153</v>
      </c>
      <c r="D222" s="20">
        <v>26.666666666666668</v>
      </c>
      <c r="E222" s="23">
        <v>80</v>
      </c>
      <c r="F222" s="3"/>
      <c r="G222" s="5">
        <f t="shared" si="3"/>
        <v>0</v>
      </c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  <c r="AN222" s="17"/>
      <c r="AO222" s="17"/>
      <c r="AP222" s="17"/>
      <c r="AQ222" s="17"/>
      <c r="AR222" s="17"/>
      <c r="AS222" s="17"/>
      <c r="AT222" s="17"/>
      <c r="AU222" s="17"/>
      <c r="AV222" s="17"/>
      <c r="AW222" s="17"/>
      <c r="AX222" s="17"/>
      <c r="AY222" s="17"/>
      <c r="AZ222" s="17"/>
      <c r="BA222" s="17"/>
      <c r="BB222" s="17"/>
      <c r="BC222" s="17"/>
      <c r="BD222" s="17"/>
      <c r="BE222" s="17"/>
      <c r="BF222" s="17"/>
      <c r="BG222" s="17"/>
      <c r="BH222" s="17"/>
      <c r="BI222" s="17"/>
      <c r="BJ222" s="17"/>
      <c r="BK222" s="17"/>
      <c r="BL222" s="17"/>
      <c r="BM222" s="17"/>
      <c r="BN222" s="17"/>
      <c r="BO222" s="17"/>
      <c r="BP222" s="17"/>
    </row>
    <row r="223" spans="1:68" s="17" customFormat="1" ht="15.95" customHeight="1" x14ac:dyDescent="0.25">
      <c r="A223" s="36" t="s">
        <v>303</v>
      </c>
      <c r="B223" s="11" t="s">
        <v>14</v>
      </c>
      <c r="C223" s="5" t="s">
        <v>230</v>
      </c>
      <c r="D223" s="20">
        <v>36.333333333333336</v>
      </c>
      <c r="E223" s="23">
        <v>109</v>
      </c>
      <c r="F223" s="5"/>
      <c r="G223" s="5">
        <f t="shared" si="3"/>
        <v>0</v>
      </c>
    </row>
    <row r="224" spans="1:68" s="17" customFormat="1" ht="15.95" customHeight="1" x14ac:dyDescent="0.25">
      <c r="A224" s="36" t="s">
        <v>285</v>
      </c>
      <c r="B224" s="11" t="s">
        <v>14</v>
      </c>
      <c r="C224" s="5" t="s">
        <v>212</v>
      </c>
      <c r="D224" s="20">
        <v>35</v>
      </c>
      <c r="E224" s="23">
        <v>105</v>
      </c>
      <c r="F224" s="5"/>
      <c r="G224" s="5">
        <f t="shared" si="3"/>
        <v>0</v>
      </c>
    </row>
    <row r="225" spans="1:68" s="17" customFormat="1" ht="15.95" customHeight="1" x14ac:dyDescent="0.25">
      <c r="A225" s="36" t="s">
        <v>286</v>
      </c>
      <c r="B225" s="11" t="s">
        <v>14</v>
      </c>
      <c r="C225" s="11" t="s">
        <v>386</v>
      </c>
      <c r="D225" s="20">
        <v>34.333333333333336</v>
      </c>
      <c r="E225" s="23">
        <v>103</v>
      </c>
      <c r="F225" s="5"/>
      <c r="G225" s="5">
        <f t="shared" si="3"/>
        <v>0</v>
      </c>
    </row>
    <row r="226" spans="1:68" s="17" customFormat="1" ht="15.95" customHeight="1" x14ac:dyDescent="0.25">
      <c r="A226" s="4" t="s">
        <v>515</v>
      </c>
      <c r="B226" s="5" t="s">
        <v>14</v>
      </c>
      <c r="C226" s="12" t="s">
        <v>287</v>
      </c>
      <c r="D226" s="20">
        <v>35</v>
      </c>
      <c r="E226" s="23">
        <v>105</v>
      </c>
      <c r="F226" s="5"/>
      <c r="G226" s="5">
        <f t="shared" si="3"/>
        <v>0</v>
      </c>
    </row>
    <row r="227" spans="1:68" s="17" customFormat="1" ht="15.95" customHeight="1" x14ac:dyDescent="0.25">
      <c r="A227" s="4" t="s">
        <v>663</v>
      </c>
      <c r="B227" s="5" t="s">
        <v>99</v>
      </c>
      <c r="C227" s="5" t="s">
        <v>169</v>
      </c>
      <c r="D227" s="20">
        <v>6.666666666666667</v>
      </c>
      <c r="E227" s="23">
        <v>20</v>
      </c>
      <c r="F227" s="5"/>
      <c r="G227" s="5">
        <f t="shared" si="3"/>
        <v>0</v>
      </c>
      <c r="H227" s="85"/>
      <c r="I227" s="85"/>
      <c r="J227" s="85"/>
      <c r="K227" s="85"/>
      <c r="L227" s="85"/>
      <c r="M227" s="85"/>
      <c r="N227" s="85"/>
      <c r="O227" s="85"/>
      <c r="P227" s="85"/>
      <c r="Q227" s="85"/>
      <c r="R227" s="85"/>
      <c r="S227" s="85"/>
      <c r="T227" s="85"/>
      <c r="U227" s="85"/>
      <c r="V227" s="85"/>
      <c r="W227" s="85"/>
      <c r="X227" s="85"/>
      <c r="Y227" s="85"/>
      <c r="Z227" s="85"/>
      <c r="AA227" s="85"/>
      <c r="AB227" s="85"/>
      <c r="AC227" s="85"/>
      <c r="AD227" s="85"/>
      <c r="AE227" s="85"/>
      <c r="AF227" s="85"/>
      <c r="AG227" s="85"/>
      <c r="AH227" s="85"/>
      <c r="AI227" s="85"/>
      <c r="AJ227" s="85"/>
      <c r="AK227" s="85"/>
      <c r="AL227" s="85"/>
      <c r="AM227" s="85"/>
      <c r="AN227" s="85"/>
      <c r="AO227" s="85"/>
      <c r="AP227" s="85"/>
      <c r="AQ227" s="85"/>
      <c r="AR227" s="85"/>
      <c r="AS227" s="85"/>
      <c r="AT227" s="85"/>
      <c r="AU227" s="85"/>
      <c r="AV227" s="85"/>
      <c r="AW227" s="85"/>
      <c r="AX227" s="85"/>
      <c r="AY227" s="85"/>
      <c r="AZ227" s="85"/>
      <c r="BA227" s="85"/>
      <c r="BB227" s="85"/>
      <c r="BC227" s="85"/>
      <c r="BD227" s="85"/>
      <c r="BE227" s="85"/>
      <c r="BF227" s="85"/>
      <c r="BG227" s="85"/>
      <c r="BH227" s="85"/>
      <c r="BI227" s="85"/>
      <c r="BJ227" s="85"/>
      <c r="BK227" s="85"/>
      <c r="BL227" s="85"/>
      <c r="BM227" s="85"/>
      <c r="BN227" s="85"/>
      <c r="BO227" s="85"/>
      <c r="BP227" s="85"/>
    </row>
    <row r="228" spans="1:68" s="17" customFormat="1" ht="15.95" customHeight="1" x14ac:dyDescent="0.25">
      <c r="A228" s="4" t="s">
        <v>663</v>
      </c>
      <c r="B228" s="5" t="s">
        <v>82</v>
      </c>
      <c r="C228" s="5" t="s">
        <v>167</v>
      </c>
      <c r="D228" s="20">
        <v>9</v>
      </c>
      <c r="E228" s="23">
        <v>27</v>
      </c>
      <c r="F228" s="5"/>
      <c r="G228" s="5">
        <f t="shared" si="3"/>
        <v>0</v>
      </c>
      <c r="H228" s="85"/>
      <c r="I228" s="85"/>
      <c r="J228" s="85"/>
      <c r="K228" s="85"/>
      <c r="L228" s="85"/>
      <c r="M228" s="85"/>
      <c r="N228" s="85"/>
      <c r="O228" s="85"/>
      <c r="P228" s="85"/>
      <c r="Q228" s="85"/>
      <c r="R228" s="85"/>
      <c r="S228" s="85"/>
      <c r="T228" s="85"/>
      <c r="U228" s="85"/>
      <c r="V228" s="85"/>
      <c r="W228" s="85"/>
      <c r="X228" s="85"/>
      <c r="Y228" s="85"/>
      <c r="Z228" s="85"/>
      <c r="AA228" s="85"/>
      <c r="AB228" s="85"/>
      <c r="AC228" s="85"/>
      <c r="AD228" s="85"/>
      <c r="AE228" s="85"/>
      <c r="AF228" s="85"/>
      <c r="AG228" s="85"/>
      <c r="AH228" s="85"/>
      <c r="AI228" s="85"/>
      <c r="AJ228" s="85"/>
      <c r="AK228" s="85"/>
      <c r="AL228" s="85"/>
      <c r="AM228" s="85"/>
      <c r="AN228" s="85"/>
      <c r="AO228" s="85"/>
      <c r="AP228" s="85"/>
      <c r="AQ228" s="85"/>
      <c r="AR228" s="85"/>
      <c r="AS228" s="85"/>
      <c r="AT228" s="85"/>
      <c r="AU228" s="85"/>
      <c r="AV228" s="85"/>
      <c r="AW228" s="85"/>
      <c r="AX228" s="85"/>
      <c r="AY228" s="85"/>
      <c r="AZ228" s="85"/>
      <c r="BA228" s="85"/>
      <c r="BB228" s="85"/>
      <c r="BC228" s="85"/>
      <c r="BD228" s="85"/>
      <c r="BE228" s="85"/>
      <c r="BF228" s="85"/>
      <c r="BG228" s="85"/>
      <c r="BH228" s="85"/>
      <c r="BI228" s="85"/>
      <c r="BJ228" s="85"/>
      <c r="BK228" s="85"/>
      <c r="BL228" s="85"/>
      <c r="BM228" s="85"/>
      <c r="BN228" s="85"/>
      <c r="BO228" s="85"/>
      <c r="BP228" s="85"/>
    </row>
    <row r="229" spans="1:68" s="17" customFormat="1" ht="15.95" customHeight="1" x14ac:dyDescent="0.25">
      <c r="A229" s="37" t="s">
        <v>516</v>
      </c>
      <c r="B229" s="14" t="s">
        <v>82</v>
      </c>
      <c r="C229" s="14" t="s">
        <v>153</v>
      </c>
      <c r="D229" s="20">
        <v>12.666666666666666</v>
      </c>
      <c r="E229" s="23">
        <v>38</v>
      </c>
      <c r="F229" s="6"/>
      <c r="G229" s="5">
        <f t="shared" si="3"/>
        <v>0</v>
      </c>
    </row>
    <row r="230" spans="1:68" s="17" customFormat="1" ht="15.95" customHeight="1" x14ac:dyDescent="0.25">
      <c r="A230" s="50" t="s">
        <v>517</v>
      </c>
      <c r="B230" s="10" t="s">
        <v>14</v>
      </c>
      <c r="C230" s="3" t="s">
        <v>192</v>
      </c>
      <c r="D230" s="20">
        <v>20</v>
      </c>
      <c r="E230" s="23">
        <v>60</v>
      </c>
      <c r="F230" s="5"/>
      <c r="G230" s="5">
        <f t="shared" si="3"/>
        <v>0</v>
      </c>
    </row>
    <row r="231" spans="1:68" s="17" customFormat="1" ht="15.95" customHeight="1" x14ac:dyDescent="0.25">
      <c r="A231" s="50" t="s">
        <v>288</v>
      </c>
      <c r="B231" s="10" t="s">
        <v>14</v>
      </c>
      <c r="C231" s="3" t="s">
        <v>155</v>
      </c>
      <c r="D231" s="20">
        <v>35</v>
      </c>
      <c r="E231" s="23">
        <v>105</v>
      </c>
      <c r="F231" s="5"/>
      <c r="G231" s="5">
        <f t="shared" si="3"/>
        <v>0</v>
      </c>
    </row>
    <row r="232" spans="1:68" s="17" customFormat="1" ht="15.95" customHeight="1" x14ac:dyDescent="0.25">
      <c r="A232" s="43" t="s">
        <v>518</v>
      </c>
      <c r="B232" s="10" t="s">
        <v>19</v>
      </c>
      <c r="C232" s="3" t="s">
        <v>199</v>
      </c>
      <c r="D232" s="20">
        <v>20</v>
      </c>
      <c r="E232" s="23">
        <v>60</v>
      </c>
      <c r="F232" s="5"/>
      <c r="G232" s="5">
        <f t="shared" si="3"/>
        <v>0</v>
      </c>
    </row>
    <row r="233" spans="1:68" s="17" customFormat="1" ht="15.95" customHeight="1" x14ac:dyDescent="0.25">
      <c r="A233" s="49" t="s">
        <v>518</v>
      </c>
      <c r="B233" s="10" t="s">
        <v>14</v>
      </c>
      <c r="C233" s="3">
        <v>35</v>
      </c>
      <c r="D233" s="20">
        <v>35</v>
      </c>
      <c r="E233" s="23">
        <v>105</v>
      </c>
      <c r="F233" s="5"/>
      <c r="G233" s="5">
        <f t="shared" si="3"/>
        <v>0</v>
      </c>
    </row>
    <row r="234" spans="1:68" s="17" customFormat="1" ht="15.95" customHeight="1" x14ac:dyDescent="0.25">
      <c r="A234" s="49" t="s">
        <v>304</v>
      </c>
      <c r="B234" s="11" t="s">
        <v>14</v>
      </c>
      <c r="C234" s="11" t="s">
        <v>390</v>
      </c>
      <c r="D234" s="20">
        <v>39.333333333333336</v>
      </c>
      <c r="E234" s="23">
        <v>118</v>
      </c>
      <c r="F234" s="5"/>
      <c r="G234" s="5">
        <f t="shared" si="3"/>
        <v>0</v>
      </c>
    </row>
    <row r="235" spans="1:68" s="17" customFormat="1" ht="15.95" customHeight="1" x14ac:dyDescent="0.25">
      <c r="A235" s="37" t="s">
        <v>387</v>
      </c>
      <c r="B235" s="11" t="s">
        <v>14</v>
      </c>
      <c r="C235" s="11" t="s">
        <v>388</v>
      </c>
      <c r="D235" s="20">
        <v>36.333333333333336</v>
      </c>
      <c r="E235" s="23">
        <v>109</v>
      </c>
      <c r="F235" s="5"/>
      <c r="G235" s="5">
        <f t="shared" si="3"/>
        <v>0</v>
      </c>
    </row>
    <row r="236" spans="1:68" s="17" customFormat="1" ht="15.95" customHeight="1" x14ac:dyDescent="0.25">
      <c r="A236" s="36" t="s">
        <v>289</v>
      </c>
      <c r="B236" s="11" t="s">
        <v>14</v>
      </c>
      <c r="C236" s="11" t="s">
        <v>290</v>
      </c>
      <c r="D236" s="20">
        <v>26.666666666666668</v>
      </c>
      <c r="E236" s="23">
        <v>80</v>
      </c>
      <c r="F236" s="5"/>
      <c r="G236" s="5">
        <f t="shared" si="3"/>
        <v>0</v>
      </c>
    </row>
    <row r="237" spans="1:68" s="17" customFormat="1" ht="15.95" customHeight="1" x14ac:dyDescent="0.25">
      <c r="A237" s="36" t="s">
        <v>519</v>
      </c>
      <c r="B237" s="11" t="s">
        <v>19</v>
      </c>
      <c r="C237" s="11" t="s">
        <v>291</v>
      </c>
      <c r="D237" s="20">
        <v>20</v>
      </c>
      <c r="E237" s="23">
        <v>60</v>
      </c>
      <c r="F237" s="5"/>
      <c r="G237" s="5">
        <f t="shared" si="3"/>
        <v>0</v>
      </c>
    </row>
    <row r="238" spans="1:68" s="17" customFormat="1" ht="15.95" customHeight="1" x14ac:dyDescent="0.25">
      <c r="A238" s="52" t="s">
        <v>466</v>
      </c>
      <c r="B238" s="11" t="s">
        <v>14</v>
      </c>
      <c r="C238" s="42" t="s">
        <v>394</v>
      </c>
      <c r="D238" s="20">
        <v>36.333333333333336</v>
      </c>
      <c r="E238" s="23">
        <v>109</v>
      </c>
      <c r="F238" s="5"/>
      <c r="G238" s="5">
        <f t="shared" si="3"/>
        <v>0</v>
      </c>
    </row>
    <row r="239" spans="1:68" s="17" customFormat="1" ht="15.95" customHeight="1" x14ac:dyDescent="0.25">
      <c r="A239" s="58" t="s">
        <v>392</v>
      </c>
      <c r="B239" s="11" t="s">
        <v>14</v>
      </c>
      <c r="C239" s="42" t="s">
        <v>393</v>
      </c>
      <c r="D239" s="20">
        <v>36.333333333333336</v>
      </c>
      <c r="E239" s="23">
        <v>109</v>
      </c>
      <c r="F239" s="5"/>
      <c r="G239" s="5">
        <f t="shared" si="3"/>
        <v>0</v>
      </c>
    </row>
    <row r="240" spans="1:68" s="25" customFormat="1" ht="15.95" customHeight="1" x14ac:dyDescent="0.25">
      <c r="A240" s="38" t="s">
        <v>702</v>
      </c>
      <c r="B240" s="10" t="s">
        <v>19</v>
      </c>
      <c r="C240" s="10" t="s">
        <v>107</v>
      </c>
      <c r="D240" s="20">
        <v>21.666666666666668</v>
      </c>
      <c r="E240" s="23">
        <v>65</v>
      </c>
      <c r="F240" s="3"/>
      <c r="G240" s="5">
        <f t="shared" si="3"/>
        <v>0</v>
      </c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  <c r="AN240" s="17"/>
      <c r="AO240" s="17"/>
      <c r="AP240" s="17"/>
      <c r="AQ240" s="17"/>
      <c r="AR240" s="17"/>
      <c r="AS240" s="17"/>
      <c r="AT240" s="17"/>
      <c r="AU240" s="17"/>
      <c r="AV240" s="17"/>
      <c r="AW240" s="17"/>
      <c r="AX240" s="17"/>
      <c r="AY240" s="17"/>
      <c r="AZ240" s="17"/>
      <c r="BA240" s="17"/>
      <c r="BB240" s="17"/>
      <c r="BC240" s="17"/>
      <c r="BD240" s="17"/>
      <c r="BE240" s="17"/>
      <c r="BF240" s="17"/>
      <c r="BG240" s="17"/>
      <c r="BH240" s="17"/>
      <c r="BI240" s="17"/>
      <c r="BJ240" s="17"/>
      <c r="BK240" s="17"/>
      <c r="BL240" s="17"/>
      <c r="BM240" s="17"/>
      <c r="BN240" s="17"/>
      <c r="BO240" s="17"/>
      <c r="BP240" s="17"/>
    </row>
    <row r="241" spans="1:68" s="17" customFormat="1" ht="15.95" customHeight="1" x14ac:dyDescent="0.25">
      <c r="A241" s="58" t="s">
        <v>389</v>
      </c>
      <c r="B241" s="11" t="s">
        <v>14</v>
      </c>
      <c r="C241" s="35" t="s">
        <v>390</v>
      </c>
      <c r="D241" s="20">
        <v>39.333333333333336</v>
      </c>
      <c r="E241" s="23">
        <v>118</v>
      </c>
      <c r="F241" s="5"/>
      <c r="G241" s="5">
        <f t="shared" si="3"/>
        <v>0</v>
      </c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  <c r="AL241" s="25"/>
      <c r="AM241" s="25"/>
      <c r="AN241" s="25"/>
      <c r="AO241" s="25"/>
      <c r="AP241" s="25"/>
      <c r="AQ241" s="25"/>
      <c r="AR241" s="25"/>
      <c r="AS241" s="25"/>
      <c r="AT241" s="25"/>
      <c r="AU241" s="25"/>
      <c r="AV241" s="25"/>
      <c r="AW241" s="25"/>
      <c r="AX241" s="25"/>
      <c r="AY241" s="25"/>
      <c r="AZ241" s="25"/>
      <c r="BA241" s="25"/>
      <c r="BB241" s="25"/>
      <c r="BC241" s="25"/>
      <c r="BD241" s="25"/>
      <c r="BE241" s="25"/>
      <c r="BF241" s="25"/>
      <c r="BG241" s="25"/>
      <c r="BH241" s="25"/>
      <c r="BI241" s="25"/>
      <c r="BJ241" s="25"/>
      <c r="BK241" s="25"/>
      <c r="BL241" s="25"/>
      <c r="BM241" s="25"/>
      <c r="BN241" s="25"/>
      <c r="BO241" s="25"/>
      <c r="BP241" s="25"/>
    </row>
    <row r="242" spans="1:68" s="17" customFormat="1" ht="15.95" customHeight="1" x14ac:dyDescent="0.25">
      <c r="A242" s="62" t="s">
        <v>128</v>
      </c>
      <c r="B242" s="14" t="s">
        <v>82</v>
      </c>
      <c r="C242" s="55" t="s">
        <v>61</v>
      </c>
      <c r="D242" s="20">
        <v>11.666666666666666</v>
      </c>
      <c r="E242" s="23">
        <v>35</v>
      </c>
      <c r="F242" s="5"/>
      <c r="G242" s="5">
        <f t="shared" si="3"/>
        <v>0</v>
      </c>
    </row>
    <row r="243" spans="1:68" s="71" customFormat="1" ht="15.95" customHeight="1" x14ac:dyDescent="0.2">
      <c r="A243" s="4" t="s">
        <v>109</v>
      </c>
      <c r="B243" s="5" t="s">
        <v>14</v>
      </c>
      <c r="C243" s="5" t="s">
        <v>111</v>
      </c>
      <c r="D243" s="20">
        <v>9.3333333333333339</v>
      </c>
      <c r="E243" s="23">
        <v>28</v>
      </c>
      <c r="F243" s="6"/>
      <c r="G243" s="5">
        <f t="shared" si="3"/>
        <v>0</v>
      </c>
    </row>
    <row r="244" spans="1:68" s="17" customFormat="1" ht="15.95" customHeight="1" x14ac:dyDescent="0.25">
      <c r="A244" s="4" t="s">
        <v>685</v>
      </c>
      <c r="B244" s="5" t="s">
        <v>14</v>
      </c>
      <c r="C244" s="5" t="s">
        <v>112</v>
      </c>
      <c r="D244" s="20">
        <v>9.3333333333333339</v>
      </c>
      <c r="E244" s="23">
        <v>28</v>
      </c>
      <c r="F244" s="6"/>
      <c r="G244" s="5">
        <f t="shared" si="3"/>
        <v>0</v>
      </c>
      <c r="H244" s="85"/>
      <c r="I244" s="85"/>
      <c r="J244" s="85"/>
      <c r="K244" s="85"/>
      <c r="L244" s="85"/>
      <c r="M244" s="85"/>
      <c r="N244" s="85"/>
      <c r="O244" s="85"/>
      <c r="P244" s="85"/>
      <c r="Q244" s="85"/>
      <c r="R244" s="85"/>
      <c r="S244" s="85"/>
      <c r="T244" s="85"/>
      <c r="U244" s="85"/>
      <c r="V244" s="85"/>
      <c r="W244" s="85"/>
      <c r="X244" s="85"/>
      <c r="Y244" s="85"/>
      <c r="Z244" s="85"/>
      <c r="AA244" s="85"/>
      <c r="AB244" s="85"/>
      <c r="AC244" s="85"/>
      <c r="AD244" s="85"/>
      <c r="AE244" s="85"/>
      <c r="AF244" s="85"/>
      <c r="AG244" s="85"/>
      <c r="AH244" s="85"/>
      <c r="AI244" s="85"/>
      <c r="AJ244" s="85"/>
      <c r="AK244" s="85"/>
      <c r="AL244" s="85"/>
      <c r="AM244" s="85"/>
      <c r="AN244" s="85"/>
      <c r="AO244" s="85"/>
      <c r="AP244" s="85"/>
      <c r="AQ244" s="85"/>
      <c r="AR244" s="85"/>
      <c r="AS244" s="85"/>
      <c r="AT244" s="85"/>
      <c r="AU244" s="85"/>
      <c r="AV244" s="85"/>
      <c r="AW244" s="85"/>
      <c r="AX244" s="85"/>
      <c r="AY244" s="85"/>
      <c r="AZ244" s="85"/>
      <c r="BA244" s="85"/>
      <c r="BB244" s="85"/>
      <c r="BC244" s="85"/>
      <c r="BD244" s="85"/>
      <c r="BE244" s="85"/>
      <c r="BF244" s="85"/>
      <c r="BG244" s="85"/>
      <c r="BH244" s="85"/>
      <c r="BI244" s="85"/>
      <c r="BJ244" s="85"/>
      <c r="BK244" s="85"/>
      <c r="BL244" s="85"/>
      <c r="BM244" s="85"/>
      <c r="BN244" s="85"/>
      <c r="BO244" s="85"/>
      <c r="BP244" s="85"/>
    </row>
    <row r="245" spans="1:68" s="71" customFormat="1" ht="15.95" customHeight="1" x14ac:dyDescent="0.2">
      <c r="A245" s="38" t="s">
        <v>376</v>
      </c>
      <c r="B245" s="14" t="s">
        <v>150</v>
      </c>
      <c r="C245" s="14" t="s">
        <v>153</v>
      </c>
      <c r="D245" s="20">
        <v>40</v>
      </c>
      <c r="E245" s="23">
        <v>120</v>
      </c>
      <c r="F245" s="5"/>
      <c r="G245" s="5">
        <f t="shared" si="3"/>
        <v>0</v>
      </c>
    </row>
    <row r="246" spans="1:68" s="71" customFormat="1" ht="15.95" customHeight="1" x14ac:dyDescent="0.2">
      <c r="A246" s="4" t="s">
        <v>520</v>
      </c>
      <c r="B246" s="5" t="s">
        <v>14</v>
      </c>
      <c r="C246" s="5" t="s">
        <v>168</v>
      </c>
      <c r="D246" s="20">
        <v>9.3333333333333339</v>
      </c>
      <c r="E246" s="23">
        <v>28</v>
      </c>
      <c r="F246" s="6"/>
      <c r="G246" s="5">
        <f t="shared" si="3"/>
        <v>0</v>
      </c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  <c r="AN246" s="17"/>
      <c r="AO246" s="17"/>
      <c r="AP246" s="17"/>
      <c r="AQ246" s="17"/>
      <c r="AR246" s="17"/>
      <c r="AS246" s="17"/>
      <c r="AT246" s="17"/>
      <c r="AU246" s="17"/>
      <c r="AV246" s="17"/>
      <c r="AW246" s="17"/>
      <c r="AX246" s="17"/>
      <c r="AY246" s="17"/>
      <c r="AZ246" s="17"/>
      <c r="BA246" s="17"/>
      <c r="BB246" s="17"/>
      <c r="BC246" s="17"/>
      <c r="BD246" s="17"/>
      <c r="BE246" s="17"/>
      <c r="BF246" s="17"/>
      <c r="BG246" s="17"/>
      <c r="BH246" s="17"/>
      <c r="BI246" s="17"/>
      <c r="BJ246" s="17"/>
      <c r="BK246" s="17"/>
      <c r="BL246" s="17"/>
      <c r="BM246" s="17"/>
      <c r="BN246" s="17"/>
      <c r="BO246" s="17"/>
      <c r="BP246" s="17"/>
    </row>
    <row r="247" spans="1:68" s="85" customFormat="1" ht="15.95" customHeight="1" x14ac:dyDescent="0.25">
      <c r="A247" s="4" t="s">
        <v>684</v>
      </c>
      <c r="B247" s="5" t="s">
        <v>14</v>
      </c>
      <c r="C247" s="5" t="s">
        <v>112</v>
      </c>
      <c r="D247" s="20">
        <v>9.3333333333333339</v>
      </c>
      <c r="E247" s="23">
        <v>28</v>
      </c>
      <c r="F247" s="5"/>
      <c r="G247" s="5">
        <f t="shared" si="3"/>
        <v>0</v>
      </c>
    </row>
    <row r="248" spans="1:68" s="85" customFormat="1" ht="15.95" customHeight="1" x14ac:dyDescent="0.25">
      <c r="A248" s="4" t="s">
        <v>683</v>
      </c>
      <c r="B248" s="5" t="s">
        <v>60</v>
      </c>
      <c r="C248" s="5" t="s">
        <v>632</v>
      </c>
      <c r="D248" s="20">
        <v>10.333333333333334</v>
      </c>
      <c r="E248" s="23">
        <v>31</v>
      </c>
      <c r="F248" s="5"/>
      <c r="G248" s="5">
        <f t="shared" si="3"/>
        <v>0</v>
      </c>
    </row>
    <row r="249" spans="1:68" s="85" customFormat="1" ht="15.95" customHeight="1" x14ac:dyDescent="0.25">
      <c r="A249" s="38" t="s">
        <v>133</v>
      </c>
      <c r="B249" s="5" t="s">
        <v>89</v>
      </c>
      <c r="C249" s="5" t="s">
        <v>87</v>
      </c>
      <c r="D249" s="20">
        <v>5</v>
      </c>
      <c r="E249" s="23">
        <v>15</v>
      </c>
      <c r="F249" s="6"/>
      <c r="G249" s="5">
        <f t="shared" si="3"/>
        <v>0</v>
      </c>
      <c r="H249" s="71"/>
      <c r="I249" s="71"/>
      <c r="J249" s="71"/>
      <c r="K249" s="71"/>
      <c r="L249" s="71"/>
      <c r="M249" s="71"/>
      <c r="N249" s="71"/>
      <c r="O249" s="71"/>
      <c r="P249" s="71"/>
      <c r="Q249" s="71"/>
      <c r="R249" s="71"/>
      <c r="S249" s="71"/>
      <c r="T249" s="71"/>
      <c r="U249" s="71"/>
      <c r="V249" s="71"/>
      <c r="W249" s="71"/>
      <c r="X249" s="71"/>
      <c r="Y249" s="71"/>
      <c r="Z249" s="71"/>
      <c r="AA249" s="71"/>
      <c r="AB249" s="71"/>
      <c r="AC249" s="71"/>
      <c r="AD249" s="71"/>
      <c r="AE249" s="71"/>
      <c r="AF249" s="71"/>
      <c r="AG249" s="71"/>
      <c r="AH249" s="71"/>
      <c r="AI249" s="71"/>
      <c r="AJ249" s="71"/>
      <c r="AK249" s="71"/>
      <c r="AL249" s="71"/>
      <c r="AM249" s="71"/>
      <c r="AN249" s="71"/>
      <c r="AO249" s="71"/>
      <c r="AP249" s="71"/>
      <c r="AQ249" s="71"/>
      <c r="AR249" s="71"/>
      <c r="AS249" s="71"/>
      <c r="AT249" s="71"/>
      <c r="AU249" s="71"/>
      <c r="AV249" s="71"/>
      <c r="AW249" s="71"/>
      <c r="AX249" s="71"/>
      <c r="AY249" s="71"/>
      <c r="AZ249" s="71"/>
      <c r="BA249" s="71"/>
      <c r="BB249" s="71"/>
      <c r="BC249" s="71"/>
      <c r="BD249" s="71"/>
      <c r="BE249" s="71"/>
      <c r="BF249" s="71"/>
      <c r="BG249" s="71"/>
      <c r="BH249" s="71"/>
      <c r="BI249" s="71"/>
      <c r="BJ249" s="71"/>
      <c r="BK249" s="71"/>
      <c r="BL249" s="71"/>
      <c r="BM249" s="71"/>
      <c r="BN249" s="71"/>
      <c r="BO249" s="71"/>
      <c r="BP249" s="71"/>
    </row>
    <row r="250" spans="1:68" s="85" customFormat="1" ht="15.95" customHeight="1" x14ac:dyDescent="0.25">
      <c r="A250" s="4" t="s">
        <v>682</v>
      </c>
      <c r="B250" s="3" t="s">
        <v>14</v>
      </c>
      <c r="C250" s="3" t="s">
        <v>110</v>
      </c>
      <c r="D250" s="20">
        <v>7</v>
      </c>
      <c r="E250" s="23">
        <v>21</v>
      </c>
      <c r="F250" s="5"/>
      <c r="G250" s="5">
        <f t="shared" si="3"/>
        <v>0</v>
      </c>
    </row>
    <row r="251" spans="1:68" s="85" customFormat="1" ht="15.95" customHeight="1" x14ac:dyDescent="0.25">
      <c r="A251" s="36" t="s">
        <v>694</v>
      </c>
      <c r="B251" s="3" t="s">
        <v>7</v>
      </c>
      <c r="C251" s="3" t="s">
        <v>141</v>
      </c>
      <c r="D251" s="20">
        <v>4.666666666666667</v>
      </c>
      <c r="E251" s="23">
        <v>14</v>
      </c>
      <c r="F251" s="5"/>
      <c r="G251" s="5">
        <f t="shared" si="3"/>
        <v>0</v>
      </c>
      <c r="H251" s="71"/>
      <c r="I251" s="71"/>
      <c r="J251" s="71"/>
      <c r="K251" s="71"/>
      <c r="L251" s="71"/>
      <c r="M251" s="71"/>
      <c r="N251" s="71"/>
      <c r="O251" s="71"/>
      <c r="P251" s="71"/>
      <c r="Q251" s="71"/>
      <c r="R251" s="71"/>
      <c r="S251" s="71"/>
      <c r="T251" s="71"/>
      <c r="U251" s="71"/>
      <c r="V251" s="71"/>
      <c r="W251" s="71"/>
      <c r="X251" s="71"/>
      <c r="Y251" s="71"/>
      <c r="Z251" s="71"/>
      <c r="AA251" s="71"/>
      <c r="AB251" s="71"/>
      <c r="AC251" s="71"/>
      <c r="AD251" s="71"/>
      <c r="AE251" s="71"/>
      <c r="AF251" s="71"/>
      <c r="AG251" s="71"/>
      <c r="AH251" s="71"/>
      <c r="AI251" s="71"/>
      <c r="AJ251" s="71"/>
      <c r="AK251" s="71"/>
      <c r="AL251" s="71"/>
      <c r="AM251" s="71"/>
      <c r="AN251" s="71"/>
      <c r="AO251" s="71"/>
      <c r="AP251" s="71"/>
      <c r="AQ251" s="71"/>
      <c r="AR251" s="71"/>
      <c r="AS251" s="71"/>
      <c r="AT251" s="71"/>
      <c r="AU251" s="71"/>
      <c r="AV251" s="71"/>
      <c r="AW251" s="71"/>
      <c r="AX251" s="71"/>
      <c r="AY251" s="71"/>
      <c r="AZ251" s="71"/>
      <c r="BA251" s="71"/>
      <c r="BB251" s="71"/>
      <c r="BC251" s="71"/>
      <c r="BD251" s="71"/>
      <c r="BE251" s="71"/>
      <c r="BF251" s="71"/>
      <c r="BG251" s="71"/>
      <c r="BH251" s="71"/>
      <c r="BI251" s="71"/>
      <c r="BJ251" s="71"/>
      <c r="BK251" s="71"/>
      <c r="BL251" s="71"/>
      <c r="BM251" s="71"/>
      <c r="BN251" s="71"/>
      <c r="BO251" s="71"/>
      <c r="BP251" s="71"/>
    </row>
    <row r="252" spans="1:68" s="85" customFormat="1" ht="15.95" customHeight="1" x14ac:dyDescent="0.25">
      <c r="A252" s="36" t="s">
        <v>694</v>
      </c>
      <c r="B252" s="14" t="s">
        <v>7</v>
      </c>
      <c r="C252" s="14" t="s">
        <v>153</v>
      </c>
      <c r="D252" s="20">
        <v>6</v>
      </c>
      <c r="E252" s="23">
        <v>18</v>
      </c>
      <c r="F252" s="6"/>
      <c r="G252" s="5">
        <f t="shared" si="3"/>
        <v>0</v>
      </c>
      <c r="H252" s="71"/>
      <c r="I252" s="71"/>
      <c r="J252" s="71"/>
      <c r="K252" s="71"/>
      <c r="L252" s="71"/>
      <c r="M252" s="71"/>
      <c r="N252" s="71"/>
      <c r="O252" s="71"/>
      <c r="P252" s="71"/>
      <c r="Q252" s="71"/>
      <c r="R252" s="71"/>
      <c r="S252" s="71"/>
      <c r="T252" s="71"/>
      <c r="U252" s="71"/>
      <c r="V252" s="71"/>
      <c r="W252" s="71"/>
      <c r="X252" s="71"/>
      <c r="Y252" s="71"/>
      <c r="Z252" s="71"/>
      <c r="AA252" s="71"/>
      <c r="AB252" s="71"/>
      <c r="AC252" s="71"/>
      <c r="AD252" s="71"/>
      <c r="AE252" s="71"/>
      <c r="AF252" s="71"/>
      <c r="AG252" s="71"/>
      <c r="AH252" s="71"/>
      <c r="AI252" s="71"/>
      <c r="AJ252" s="71"/>
      <c r="AK252" s="71"/>
      <c r="AL252" s="71"/>
      <c r="AM252" s="71"/>
      <c r="AN252" s="71"/>
      <c r="AO252" s="71"/>
      <c r="AP252" s="71"/>
      <c r="AQ252" s="71"/>
      <c r="AR252" s="71"/>
      <c r="AS252" s="71"/>
      <c r="AT252" s="71"/>
      <c r="AU252" s="71"/>
      <c r="AV252" s="71"/>
      <c r="AW252" s="71"/>
      <c r="AX252" s="71"/>
      <c r="AY252" s="71"/>
      <c r="AZ252" s="71"/>
      <c r="BA252" s="71"/>
      <c r="BB252" s="71"/>
      <c r="BC252" s="71"/>
      <c r="BD252" s="71"/>
      <c r="BE252" s="71"/>
      <c r="BF252" s="71"/>
      <c r="BG252" s="71"/>
      <c r="BH252" s="71"/>
      <c r="BI252" s="71"/>
      <c r="BJ252" s="71"/>
      <c r="BK252" s="71"/>
      <c r="BL252" s="71"/>
      <c r="BM252" s="71"/>
      <c r="BN252" s="71"/>
      <c r="BO252" s="71"/>
      <c r="BP252" s="71"/>
    </row>
    <row r="253" spans="1:68" s="85" customFormat="1" ht="15.95" customHeight="1" x14ac:dyDescent="0.25">
      <c r="A253" s="36" t="s">
        <v>694</v>
      </c>
      <c r="B253" s="3" t="s">
        <v>14</v>
      </c>
      <c r="C253" s="3" t="s">
        <v>165</v>
      </c>
      <c r="D253" s="20">
        <v>15</v>
      </c>
      <c r="E253" s="23">
        <v>45</v>
      </c>
      <c r="F253" s="6"/>
      <c r="G253" s="5">
        <f t="shared" si="3"/>
        <v>0</v>
      </c>
      <c r="H253" s="71"/>
      <c r="I253" s="71"/>
      <c r="J253" s="71"/>
      <c r="K253" s="71"/>
      <c r="L253" s="71"/>
      <c r="M253" s="71"/>
      <c r="N253" s="71"/>
      <c r="O253" s="71"/>
      <c r="P253" s="71"/>
      <c r="Q253" s="71"/>
      <c r="R253" s="71"/>
      <c r="S253" s="71"/>
      <c r="T253" s="71"/>
      <c r="U253" s="71"/>
      <c r="V253" s="71"/>
      <c r="W253" s="71"/>
      <c r="X253" s="71"/>
      <c r="Y253" s="71"/>
      <c r="Z253" s="71"/>
      <c r="AA253" s="71"/>
      <c r="AB253" s="71"/>
      <c r="AC253" s="71"/>
      <c r="AD253" s="71"/>
      <c r="AE253" s="71"/>
      <c r="AF253" s="71"/>
      <c r="AG253" s="71"/>
      <c r="AH253" s="71"/>
      <c r="AI253" s="71"/>
      <c r="AJ253" s="71"/>
      <c r="AK253" s="71"/>
      <c r="AL253" s="71"/>
      <c r="AM253" s="71"/>
      <c r="AN253" s="71"/>
      <c r="AO253" s="71"/>
      <c r="AP253" s="71"/>
      <c r="AQ253" s="71"/>
      <c r="AR253" s="71"/>
      <c r="AS253" s="71"/>
      <c r="AT253" s="71"/>
      <c r="AU253" s="71"/>
      <c r="AV253" s="71"/>
      <c r="AW253" s="71"/>
      <c r="AX253" s="71"/>
      <c r="AY253" s="71"/>
      <c r="AZ253" s="71"/>
      <c r="BA253" s="71"/>
      <c r="BB253" s="71"/>
      <c r="BC253" s="71"/>
      <c r="BD253" s="71"/>
      <c r="BE253" s="71"/>
      <c r="BF253" s="71"/>
      <c r="BG253" s="71"/>
      <c r="BH253" s="71"/>
      <c r="BI253" s="71"/>
      <c r="BJ253" s="71"/>
      <c r="BK253" s="71"/>
      <c r="BL253" s="71"/>
      <c r="BM253" s="71"/>
      <c r="BN253" s="71"/>
      <c r="BO253" s="71"/>
      <c r="BP253" s="71"/>
    </row>
    <row r="254" spans="1:68" s="85" customFormat="1" ht="15.95" customHeight="1" x14ac:dyDescent="0.25">
      <c r="A254" s="38" t="s">
        <v>521</v>
      </c>
      <c r="B254" s="3" t="s">
        <v>7</v>
      </c>
      <c r="C254" s="3" t="s">
        <v>141</v>
      </c>
      <c r="D254" s="20">
        <v>5</v>
      </c>
      <c r="E254" s="23">
        <v>15</v>
      </c>
      <c r="F254" s="5"/>
      <c r="G254" s="5">
        <f t="shared" si="3"/>
        <v>0</v>
      </c>
      <c r="H254" s="71"/>
      <c r="I254" s="71"/>
      <c r="J254" s="71"/>
      <c r="K254" s="71"/>
      <c r="L254" s="71"/>
      <c r="M254" s="71"/>
      <c r="N254" s="71"/>
      <c r="O254" s="71"/>
      <c r="P254" s="71"/>
      <c r="Q254" s="71"/>
      <c r="R254" s="71"/>
      <c r="S254" s="71"/>
      <c r="T254" s="71"/>
      <c r="U254" s="71"/>
      <c r="V254" s="71"/>
      <c r="W254" s="71"/>
      <c r="X254" s="71"/>
      <c r="Y254" s="71"/>
      <c r="Z254" s="71"/>
      <c r="AA254" s="71"/>
      <c r="AB254" s="71"/>
      <c r="AC254" s="71"/>
      <c r="AD254" s="71"/>
      <c r="AE254" s="71"/>
      <c r="AF254" s="71"/>
      <c r="AG254" s="71"/>
      <c r="AH254" s="71"/>
      <c r="AI254" s="71"/>
      <c r="AJ254" s="71"/>
      <c r="AK254" s="71"/>
      <c r="AL254" s="71"/>
      <c r="AM254" s="71"/>
      <c r="AN254" s="71"/>
      <c r="AO254" s="71"/>
      <c r="AP254" s="71"/>
      <c r="AQ254" s="71"/>
      <c r="AR254" s="71"/>
      <c r="AS254" s="71"/>
      <c r="AT254" s="71"/>
      <c r="AU254" s="71"/>
      <c r="AV254" s="71"/>
      <c r="AW254" s="71"/>
      <c r="AX254" s="71"/>
      <c r="AY254" s="71"/>
      <c r="AZ254" s="71"/>
      <c r="BA254" s="71"/>
      <c r="BB254" s="71"/>
      <c r="BC254" s="71"/>
      <c r="BD254" s="71"/>
      <c r="BE254" s="71"/>
      <c r="BF254" s="71"/>
      <c r="BG254" s="71"/>
      <c r="BH254" s="71"/>
      <c r="BI254" s="71"/>
      <c r="BJ254" s="71"/>
      <c r="BK254" s="71"/>
      <c r="BL254" s="71"/>
      <c r="BM254" s="71"/>
      <c r="BN254" s="71"/>
      <c r="BO254" s="71"/>
      <c r="BP254" s="71"/>
    </row>
    <row r="255" spans="1:68" s="85" customFormat="1" ht="15.95" customHeight="1" x14ac:dyDescent="0.25">
      <c r="A255" s="4" t="s">
        <v>681</v>
      </c>
      <c r="B255" s="3" t="s">
        <v>7</v>
      </c>
      <c r="C255" s="3" t="s">
        <v>107</v>
      </c>
      <c r="D255" s="20">
        <v>5</v>
      </c>
      <c r="E255" s="23">
        <v>15</v>
      </c>
      <c r="F255" s="6"/>
      <c r="G255" s="5">
        <f t="shared" si="3"/>
        <v>0</v>
      </c>
    </row>
    <row r="256" spans="1:68" s="85" customFormat="1" ht="15.95" customHeight="1" x14ac:dyDescent="0.25">
      <c r="A256" s="4" t="s">
        <v>681</v>
      </c>
      <c r="B256" s="3" t="s">
        <v>14</v>
      </c>
      <c r="C256" s="3" t="s">
        <v>111</v>
      </c>
      <c r="D256" s="20">
        <v>6.333333333333333</v>
      </c>
      <c r="E256" s="23">
        <v>19</v>
      </c>
      <c r="F256" s="6"/>
      <c r="G256" s="5">
        <f t="shared" si="3"/>
        <v>0</v>
      </c>
    </row>
    <row r="257" spans="1:68" s="85" customFormat="1" ht="15.95" customHeight="1" x14ac:dyDescent="0.25">
      <c r="A257" s="38" t="s">
        <v>21</v>
      </c>
      <c r="B257" s="11" t="s">
        <v>7</v>
      </c>
      <c r="C257" s="11" t="s">
        <v>708</v>
      </c>
      <c r="D257" s="20">
        <v>5</v>
      </c>
      <c r="E257" s="23">
        <v>15</v>
      </c>
      <c r="F257" s="6"/>
      <c r="G257" s="5">
        <f t="shared" si="3"/>
        <v>0</v>
      </c>
      <c r="H257" s="71"/>
      <c r="I257" s="71"/>
      <c r="J257" s="71"/>
      <c r="K257" s="71"/>
      <c r="L257" s="71"/>
      <c r="M257" s="71"/>
      <c r="N257" s="71"/>
      <c r="O257" s="71"/>
      <c r="P257" s="71"/>
      <c r="Q257" s="71"/>
      <c r="R257" s="71"/>
      <c r="S257" s="71"/>
      <c r="T257" s="71"/>
      <c r="U257" s="71"/>
      <c r="V257" s="71"/>
      <c r="W257" s="71"/>
      <c r="X257" s="71"/>
      <c r="Y257" s="71"/>
      <c r="Z257" s="71"/>
      <c r="AA257" s="71"/>
      <c r="AB257" s="71"/>
      <c r="AC257" s="71"/>
      <c r="AD257" s="71"/>
      <c r="AE257" s="71"/>
      <c r="AF257" s="71"/>
      <c r="AG257" s="71"/>
      <c r="AH257" s="71"/>
      <c r="AI257" s="71"/>
      <c r="AJ257" s="71"/>
      <c r="AK257" s="71"/>
      <c r="AL257" s="71"/>
      <c r="AM257" s="71"/>
      <c r="AN257" s="71"/>
      <c r="AO257" s="71"/>
      <c r="AP257" s="71"/>
      <c r="AQ257" s="71"/>
      <c r="AR257" s="71"/>
      <c r="AS257" s="71"/>
      <c r="AT257" s="71"/>
      <c r="AU257" s="71"/>
      <c r="AV257" s="71"/>
      <c r="AW257" s="71"/>
      <c r="AX257" s="71"/>
      <c r="AY257" s="71"/>
      <c r="AZ257" s="71"/>
      <c r="BA257" s="71"/>
      <c r="BB257" s="71"/>
      <c r="BC257" s="71"/>
      <c r="BD257" s="71"/>
      <c r="BE257" s="71"/>
      <c r="BF257" s="71"/>
      <c r="BG257" s="71"/>
      <c r="BH257" s="71"/>
      <c r="BI257" s="71"/>
      <c r="BJ257" s="71"/>
      <c r="BK257" s="71"/>
      <c r="BL257" s="71"/>
      <c r="BM257" s="71"/>
      <c r="BN257" s="71"/>
      <c r="BO257" s="71"/>
      <c r="BP257" s="71"/>
    </row>
    <row r="258" spans="1:68" s="85" customFormat="1" ht="15.95" customHeight="1" x14ac:dyDescent="0.25">
      <c r="A258" s="38" t="s">
        <v>522</v>
      </c>
      <c r="B258" s="3" t="s">
        <v>7</v>
      </c>
      <c r="C258" s="3" t="s">
        <v>22</v>
      </c>
      <c r="D258" s="20">
        <v>6.666666666666667</v>
      </c>
      <c r="E258" s="23">
        <v>20</v>
      </c>
      <c r="F258" s="5"/>
      <c r="G258" s="5">
        <f t="shared" si="3"/>
        <v>0</v>
      </c>
      <c r="H258" s="71"/>
      <c r="I258" s="71"/>
      <c r="J258" s="71"/>
      <c r="K258" s="71"/>
      <c r="L258" s="71"/>
      <c r="M258" s="71"/>
      <c r="N258" s="71"/>
      <c r="O258" s="71"/>
      <c r="P258" s="71"/>
      <c r="Q258" s="71"/>
      <c r="R258" s="71"/>
      <c r="S258" s="71"/>
      <c r="T258" s="71"/>
      <c r="U258" s="71"/>
      <c r="V258" s="71"/>
      <c r="W258" s="71"/>
      <c r="X258" s="71"/>
      <c r="Y258" s="71"/>
      <c r="Z258" s="71"/>
      <c r="AA258" s="71"/>
      <c r="AB258" s="71"/>
      <c r="AC258" s="71"/>
      <c r="AD258" s="71"/>
      <c r="AE258" s="71"/>
      <c r="AF258" s="71"/>
      <c r="AG258" s="71"/>
      <c r="AH258" s="71"/>
      <c r="AI258" s="71"/>
      <c r="AJ258" s="71"/>
      <c r="AK258" s="71"/>
      <c r="AL258" s="71"/>
      <c r="AM258" s="71"/>
      <c r="AN258" s="71"/>
      <c r="AO258" s="71"/>
      <c r="AP258" s="71"/>
      <c r="AQ258" s="71"/>
      <c r="AR258" s="71"/>
      <c r="AS258" s="71"/>
      <c r="AT258" s="71"/>
      <c r="AU258" s="71"/>
      <c r="AV258" s="71"/>
      <c r="AW258" s="71"/>
      <c r="AX258" s="71"/>
      <c r="AY258" s="71"/>
      <c r="AZ258" s="71"/>
      <c r="BA258" s="71"/>
      <c r="BB258" s="71"/>
      <c r="BC258" s="71"/>
      <c r="BD258" s="71"/>
      <c r="BE258" s="71"/>
      <c r="BF258" s="71"/>
      <c r="BG258" s="71"/>
      <c r="BH258" s="71"/>
      <c r="BI258" s="71"/>
      <c r="BJ258" s="71"/>
      <c r="BK258" s="71"/>
      <c r="BL258" s="71"/>
      <c r="BM258" s="71"/>
      <c r="BN258" s="71"/>
      <c r="BO258" s="71"/>
      <c r="BP258" s="71"/>
    </row>
    <row r="259" spans="1:68" s="85" customFormat="1" ht="15.95" customHeight="1" x14ac:dyDescent="0.25">
      <c r="A259" s="38" t="s">
        <v>21</v>
      </c>
      <c r="B259" s="3" t="s">
        <v>60</v>
      </c>
      <c r="C259" s="3" t="s">
        <v>67</v>
      </c>
      <c r="D259" s="20">
        <v>15.666666666666666</v>
      </c>
      <c r="E259" s="23">
        <v>47</v>
      </c>
      <c r="F259" s="6"/>
      <c r="G259" s="5">
        <f t="shared" si="3"/>
        <v>0</v>
      </c>
      <c r="H259" s="71"/>
      <c r="I259" s="71"/>
      <c r="J259" s="71"/>
      <c r="K259" s="71"/>
      <c r="L259" s="71"/>
      <c r="M259" s="71"/>
      <c r="N259" s="71"/>
      <c r="O259" s="71"/>
      <c r="P259" s="71"/>
      <c r="Q259" s="71"/>
      <c r="R259" s="71"/>
      <c r="S259" s="71"/>
      <c r="T259" s="71"/>
      <c r="U259" s="71"/>
      <c r="V259" s="71"/>
      <c r="W259" s="71"/>
      <c r="X259" s="71"/>
      <c r="Y259" s="71"/>
      <c r="Z259" s="71"/>
      <c r="AA259" s="71"/>
      <c r="AB259" s="71"/>
      <c r="AC259" s="71"/>
      <c r="AD259" s="71"/>
      <c r="AE259" s="71"/>
      <c r="AF259" s="71"/>
      <c r="AG259" s="71"/>
      <c r="AH259" s="71"/>
      <c r="AI259" s="71"/>
      <c r="AJ259" s="71"/>
      <c r="AK259" s="71"/>
      <c r="AL259" s="71"/>
      <c r="AM259" s="71"/>
      <c r="AN259" s="71"/>
      <c r="AO259" s="71"/>
      <c r="AP259" s="71"/>
      <c r="AQ259" s="71"/>
      <c r="AR259" s="71"/>
      <c r="AS259" s="71"/>
      <c r="AT259" s="71"/>
      <c r="AU259" s="71"/>
      <c r="AV259" s="71"/>
      <c r="AW259" s="71"/>
      <c r="AX259" s="71"/>
      <c r="AY259" s="71"/>
      <c r="AZ259" s="71"/>
      <c r="BA259" s="71"/>
      <c r="BB259" s="71"/>
      <c r="BC259" s="71"/>
      <c r="BD259" s="71"/>
      <c r="BE259" s="71"/>
      <c r="BF259" s="71"/>
      <c r="BG259" s="71"/>
      <c r="BH259" s="71"/>
      <c r="BI259" s="71"/>
      <c r="BJ259" s="71"/>
      <c r="BK259" s="71"/>
      <c r="BL259" s="71"/>
      <c r="BM259" s="71"/>
      <c r="BN259" s="71"/>
      <c r="BO259" s="71"/>
      <c r="BP259" s="71"/>
    </row>
    <row r="260" spans="1:68" s="85" customFormat="1" ht="15.95" customHeight="1" x14ac:dyDescent="0.25">
      <c r="A260" s="38" t="s">
        <v>523</v>
      </c>
      <c r="B260" s="3" t="s">
        <v>7</v>
      </c>
      <c r="C260" s="3" t="s">
        <v>110</v>
      </c>
      <c r="D260" s="20">
        <v>5</v>
      </c>
      <c r="E260" s="23">
        <v>15</v>
      </c>
      <c r="F260" s="6"/>
      <c r="G260" s="5">
        <f t="shared" ref="G260:G322" si="4">F260*D260</f>
        <v>0</v>
      </c>
      <c r="H260" s="71"/>
      <c r="I260" s="71"/>
      <c r="J260" s="71"/>
      <c r="K260" s="71"/>
      <c r="L260" s="71"/>
      <c r="M260" s="71"/>
      <c r="N260" s="71"/>
      <c r="O260" s="71"/>
      <c r="P260" s="71"/>
      <c r="Q260" s="71"/>
      <c r="R260" s="71"/>
      <c r="S260" s="71"/>
      <c r="T260" s="71"/>
      <c r="U260" s="71"/>
      <c r="V260" s="71"/>
      <c r="W260" s="71"/>
      <c r="X260" s="71"/>
      <c r="Y260" s="71"/>
      <c r="Z260" s="71"/>
      <c r="AA260" s="71"/>
      <c r="AB260" s="71"/>
      <c r="AC260" s="71"/>
      <c r="AD260" s="71"/>
      <c r="AE260" s="71"/>
      <c r="AF260" s="71"/>
      <c r="AG260" s="71"/>
      <c r="AH260" s="71"/>
      <c r="AI260" s="71"/>
      <c r="AJ260" s="71"/>
      <c r="AK260" s="71"/>
      <c r="AL260" s="71"/>
      <c r="AM260" s="71"/>
      <c r="AN260" s="71"/>
      <c r="AO260" s="71"/>
      <c r="AP260" s="71"/>
      <c r="AQ260" s="71"/>
      <c r="AR260" s="71"/>
      <c r="AS260" s="71"/>
      <c r="AT260" s="71"/>
      <c r="AU260" s="71"/>
      <c r="AV260" s="71"/>
      <c r="AW260" s="71"/>
      <c r="AX260" s="71"/>
      <c r="AY260" s="71"/>
      <c r="AZ260" s="71"/>
      <c r="BA260" s="71"/>
      <c r="BB260" s="71"/>
      <c r="BC260" s="71"/>
      <c r="BD260" s="71"/>
      <c r="BE260" s="71"/>
      <c r="BF260" s="71"/>
      <c r="BG260" s="71"/>
      <c r="BH260" s="71"/>
      <c r="BI260" s="71"/>
      <c r="BJ260" s="71"/>
      <c r="BK260" s="71"/>
      <c r="BL260" s="71"/>
      <c r="BM260" s="71"/>
      <c r="BN260" s="71"/>
      <c r="BO260" s="71"/>
      <c r="BP260" s="71"/>
    </row>
    <row r="261" spans="1:68" s="85" customFormat="1" ht="15.95" customHeight="1" x14ac:dyDescent="0.25">
      <c r="A261" s="101" t="s">
        <v>714</v>
      </c>
      <c r="B261" s="3" t="s">
        <v>403</v>
      </c>
      <c r="C261" s="3" t="s">
        <v>448</v>
      </c>
      <c r="D261" s="20">
        <v>15</v>
      </c>
      <c r="E261" s="23">
        <v>45</v>
      </c>
      <c r="F261" s="6"/>
      <c r="G261" s="5"/>
      <c r="H261" s="71"/>
      <c r="I261" s="71"/>
      <c r="J261" s="71"/>
      <c r="K261" s="71"/>
      <c r="L261" s="71"/>
      <c r="M261" s="71"/>
      <c r="N261" s="71"/>
      <c r="O261" s="71"/>
      <c r="P261" s="71"/>
      <c r="Q261" s="71"/>
      <c r="R261" s="71"/>
      <c r="S261" s="71"/>
      <c r="T261" s="71"/>
      <c r="U261" s="71"/>
      <c r="V261" s="71"/>
      <c r="W261" s="71"/>
      <c r="X261" s="71"/>
      <c r="Y261" s="71"/>
      <c r="Z261" s="71"/>
      <c r="AA261" s="71"/>
      <c r="AB261" s="71"/>
      <c r="AC261" s="71"/>
      <c r="AD261" s="71"/>
      <c r="AE261" s="71"/>
      <c r="AF261" s="71"/>
      <c r="AG261" s="71"/>
      <c r="AH261" s="71"/>
      <c r="AI261" s="71"/>
      <c r="AJ261" s="71"/>
      <c r="AK261" s="71"/>
      <c r="AL261" s="71"/>
      <c r="AM261" s="71"/>
      <c r="AN261" s="71"/>
      <c r="AO261" s="71"/>
      <c r="AP261" s="71"/>
      <c r="AQ261" s="71"/>
      <c r="AR261" s="71"/>
      <c r="AS261" s="71"/>
      <c r="AT261" s="71"/>
      <c r="AU261" s="71"/>
      <c r="AV261" s="71"/>
      <c r="AW261" s="71"/>
      <c r="AX261" s="71"/>
      <c r="AY261" s="71"/>
      <c r="AZ261" s="71"/>
      <c r="BA261" s="71"/>
      <c r="BB261" s="71"/>
      <c r="BC261" s="71"/>
      <c r="BD261" s="71"/>
      <c r="BE261" s="71"/>
      <c r="BF261" s="71"/>
      <c r="BG261" s="71"/>
      <c r="BH261" s="71"/>
      <c r="BI261" s="71"/>
      <c r="BJ261" s="71"/>
      <c r="BK261" s="71"/>
      <c r="BL261" s="71"/>
      <c r="BM261" s="71"/>
      <c r="BN261" s="71"/>
      <c r="BO261" s="71"/>
      <c r="BP261" s="71"/>
    </row>
    <row r="262" spans="1:68" s="85" customFormat="1" ht="15.95" customHeight="1" x14ac:dyDescent="0.25">
      <c r="A262" s="38" t="s">
        <v>524</v>
      </c>
      <c r="B262" s="3" t="s">
        <v>7</v>
      </c>
      <c r="C262" s="3" t="s">
        <v>117</v>
      </c>
      <c r="D262" s="20">
        <v>5.333333333333333</v>
      </c>
      <c r="E262" s="23">
        <v>16</v>
      </c>
      <c r="F262" s="6"/>
      <c r="G262" s="5">
        <f t="shared" si="4"/>
        <v>0</v>
      </c>
      <c r="H262" s="71"/>
      <c r="I262" s="71"/>
      <c r="J262" s="71"/>
      <c r="K262" s="71"/>
      <c r="L262" s="71"/>
      <c r="M262" s="71"/>
      <c r="N262" s="71"/>
      <c r="O262" s="71"/>
      <c r="P262" s="71"/>
      <c r="Q262" s="71"/>
      <c r="R262" s="71"/>
      <c r="S262" s="71"/>
      <c r="T262" s="71"/>
      <c r="U262" s="71"/>
      <c r="V262" s="71"/>
      <c r="W262" s="71"/>
      <c r="X262" s="71"/>
      <c r="Y262" s="71"/>
      <c r="Z262" s="71"/>
      <c r="AA262" s="71"/>
      <c r="AB262" s="71"/>
      <c r="AC262" s="71"/>
      <c r="AD262" s="71"/>
      <c r="AE262" s="71"/>
      <c r="AF262" s="71"/>
      <c r="AG262" s="71"/>
      <c r="AH262" s="71"/>
      <c r="AI262" s="71"/>
      <c r="AJ262" s="71"/>
      <c r="AK262" s="71"/>
      <c r="AL262" s="71"/>
      <c r="AM262" s="71"/>
      <c r="AN262" s="71"/>
      <c r="AO262" s="71"/>
      <c r="AP262" s="71"/>
      <c r="AQ262" s="71"/>
      <c r="AR262" s="71"/>
      <c r="AS262" s="71"/>
      <c r="AT262" s="71"/>
      <c r="AU262" s="71"/>
      <c r="AV262" s="71"/>
      <c r="AW262" s="71"/>
      <c r="AX262" s="71"/>
      <c r="AY262" s="71"/>
      <c r="AZ262" s="71"/>
      <c r="BA262" s="71"/>
      <c r="BB262" s="71"/>
      <c r="BC262" s="71"/>
      <c r="BD262" s="71"/>
      <c r="BE262" s="71"/>
      <c r="BF262" s="71"/>
      <c r="BG262" s="71"/>
      <c r="BH262" s="71"/>
      <c r="BI262" s="71"/>
      <c r="BJ262" s="71"/>
      <c r="BK262" s="71"/>
      <c r="BL262" s="71"/>
      <c r="BM262" s="71"/>
      <c r="BN262" s="71"/>
      <c r="BO262" s="71"/>
      <c r="BP262" s="71"/>
    </row>
    <row r="263" spans="1:68" s="71" customFormat="1" ht="15.95" customHeight="1" x14ac:dyDescent="0.2">
      <c r="A263" s="36" t="s">
        <v>691</v>
      </c>
      <c r="B263" s="3" t="s">
        <v>7</v>
      </c>
      <c r="C263" s="3" t="s">
        <v>107</v>
      </c>
      <c r="D263" s="20">
        <v>5.333333333333333</v>
      </c>
      <c r="E263" s="23">
        <v>16</v>
      </c>
      <c r="F263" s="5"/>
      <c r="G263" s="5">
        <f t="shared" si="4"/>
        <v>0</v>
      </c>
    </row>
    <row r="264" spans="1:68" s="71" customFormat="1" ht="15.95" customHeight="1" x14ac:dyDescent="0.2">
      <c r="A264" s="36" t="s">
        <v>692</v>
      </c>
      <c r="B264" s="3" t="s">
        <v>7</v>
      </c>
      <c r="C264" s="3" t="s">
        <v>709</v>
      </c>
      <c r="D264" s="20">
        <v>5.333333333333333</v>
      </c>
      <c r="E264" s="23">
        <v>16</v>
      </c>
      <c r="F264" s="6"/>
      <c r="G264" s="5">
        <f t="shared" si="4"/>
        <v>0</v>
      </c>
    </row>
    <row r="265" spans="1:68" s="71" customFormat="1" ht="15.95" customHeight="1" x14ac:dyDescent="0.2">
      <c r="A265" s="36" t="s">
        <v>692</v>
      </c>
      <c r="B265" s="3" t="s">
        <v>14</v>
      </c>
      <c r="C265" s="3" t="s">
        <v>68</v>
      </c>
      <c r="D265" s="20">
        <v>16.666666666666668</v>
      </c>
      <c r="E265" s="23">
        <v>50</v>
      </c>
      <c r="F265" s="6"/>
      <c r="G265" s="5">
        <f t="shared" si="4"/>
        <v>0</v>
      </c>
    </row>
    <row r="266" spans="1:68" s="71" customFormat="1" ht="15.95" customHeight="1" x14ac:dyDescent="0.2">
      <c r="A266" s="4" t="s">
        <v>525</v>
      </c>
      <c r="B266" s="3" t="s">
        <v>7</v>
      </c>
      <c r="C266" s="3">
        <v>40</v>
      </c>
      <c r="D266" s="20">
        <v>7.666666666666667</v>
      </c>
      <c r="E266" s="23">
        <v>23</v>
      </c>
      <c r="F266" s="6"/>
      <c r="G266" s="5">
        <f t="shared" si="4"/>
        <v>0</v>
      </c>
    </row>
    <row r="267" spans="1:68" s="71" customFormat="1" ht="15.95" customHeight="1" x14ac:dyDescent="0.2">
      <c r="A267" s="34" t="s">
        <v>703</v>
      </c>
      <c r="B267" s="10" t="s">
        <v>99</v>
      </c>
      <c r="C267" s="10" t="s">
        <v>143</v>
      </c>
      <c r="D267" s="20">
        <v>16.666666666666668</v>
      </c>
      <c r="E267" s="23">
        <v>50</v>
      </c>
      <c r="F267" s="3"/>
      <c r="G267" s="5">
        <f t="shared" si="4"/>
        <v>0</v>
      </c>
    </row>
    <row r="268" spans="1:68" s="71" customFormat="1" ht="15.95" customHeight="1" x14ac:dyDescent="0.2">
      <c r="A268" s="34" t="s">
        <v>703</v>
      </c>
      <c r="B268" s="10" t="s">
        <v>99</v>
      </c>
      <c r="C268" s="10" t="s">
        <v>153</v>
      </c>
      <c r="D268" s="20">
        <v>20</v>
      </c>
      <c r="E268" s="23">
        <v>60</v>
      </c>
      <c r="F268" s="3"/>
      <c r="G268" s="5">
        <f t="shared" si="4"/>
        <v>0</v>
      </c>
    </row>
    <row r="269" spans="1:68" s="71" customFormat="1" ht="15.95" customHeight="1" x14ac:dyDescent="0.2">
      <c r="A269" s="4" t="s">
        <v>129</v>
      </c>
      <c r="B269" s="14" t="s">
        <v>89</v>
      </c>
      <c r="C269" s="14" t="s">
        <v>97</v>
      </c>
      <c r="D269" s="20">
        <v>5.333333333333333</v>
      </c>
      <c r="E269" s="23">
        <v>16</v>
      </c>
      <c r="F269" s="5"/>
      <c r="G269" s="5">
        <f t="shared" si="4"/>
        <v>0</v>
      </c>
    </row>
    <row r="270" spans="1:68" s="71" customFormat="1" ht="15.95" customHeight="1" x14ac:dyDescent="0.2">
      <c r="A270" s="36" t="s">
        <v>705</v>
      </c>
      <c r="B270" s="5" t="s">
        <v>89</v>
      </c>
      <c r="C270" s="13">
        <v>20</v>
      </c>
      <c r="D270" s="20">
        <v>5.333333333333333</v>
      </c>
      <c r="E270" s="23">
        <v>16</v>
      </c>
      <c r="F270" s="5"/>
      <c r="G270" s="5">
        <f t="shared" si="4"/>
        <v>0</v>
      </c>
    </row>
    <row r="271" spans="1:68" s="71" customFormat="1" ht="15.95" customHeight="1" x14ac:dyDescent="0.2">
      <c r="A271" s="34" t="s">
        <v>693</v>
      </c>
      <c r="B271" s="3" t="s">
        <v>60</v>
      </c>
      <c r="C271" s="3" t="s">
        <v>66</v>
      </c>
      <c r="D271" s="20">
        <v>11.666666666666666</v>
      </c>
      <c r="E271" s="23">
        <v>35</v>
      </c>
      <c r="F271" s="6"/>
      <c r="G271" s="5">
        <f t="shared" si="4"/>
        <v>0</v>
      </c>
    </row>
    <row r="272" spans="1:68" s="71" customFormat="1" ht="15.95" customHeight="1" x14ac:dyDescent="0.2">
      <c r="A272" s="38" t="s">
        <v>127</v>
      </c>
      <c r="B272" s="3" t="s">
        <v>7</v>
      </c>
      <c r="C272" s="3">
        <v>30</v>
      </c>
      <c r="D272" s="20">
        <v>5.333333333333333</v>
      </c>
      <c r="E272" s="23">
        <v>16</v>
      </c>
      <c r="F272" s="5"/>
      <c r="G272" s="5">
        <f t="shared" si="4"/>
        <v>0</v>
      </c>
    </row>
    <row r="273" spans="1:68" s="71" customFormat="1" ht="15.95" customHeight="1" x14ac:dyDescent="0.2">
      <c r="A273" s="50" t="s">
        <v>526</v>
      </c>
      <c r="B273" s="3" t="s">
        <v>7</v>
      </c>
      <c r="C273" s="3" t="s">
        <v>8</v>
      </c>
      <c r="D273" s="20">
        <v>6</v>
      </c>
      <c r="E273" s="23">
        <v>18</v>
      </c>
      <c r="F273" s="5"/>
      <c r="G273" s="5">
        <f t="shared" si="4"/>
        <v>0</v>
      </c>
    </row>
    <row r="274" spans="1:68" s="71" customFormat="1" ht="15.95" customHeight="1" x14ac:dyDescent="0.2">
      <c r="A274" s="38" t="s">
        <v>9</v>
      </c>
      <c r="B274" s="3" t="s">
        <v>7</v>
      </c>
      <c r="C274" s="3" t="s">
        <v>10</v>
      </c>
      <c r="D274" s="20">
        <v>6.666666666666667</v>
      </c>
      <c r="E274" s="23">
        <v>20</v>
      </c>
      <c r="F274" s="5"/>
      <c r="G274" s="5">
        <f t="shared" si="4"/>
        <v>0</v>
      </c>
    </row>
    <row r="275" spans="1:68" s="71" customFormat="1" ht="15.95" customHeight="1" x14ac:dyDescent="0.25">
      <c r="A275" s="37" t="s">
        <v>680</v>
      </c>
      <c r="B275" s="3" t="s">
        <v>7</v>
      </c>
      <c r="C275" s="3" t="s">
        <v>120</v>
      </c>
      <c r="D275" s="20">
        <v>4.666666666666667</v>
      </c>
      <c r="E275" s="23">
        <v>14</v>
      </c>
      <c r="F275" s="5"/>
      <c r="G275" s="5">
        <f t="shared" si="4"/>
        <v>0</v>
      </c>
      <c r="H275" s="85"/>
      <c r="I275" s="85"/>
      <c r="J275" s="85"/>
      <c r="K275" s="85"/>
      <c r="L275" s="85"/>
      <c r="M275" s="85"/>
      <c r="N275" s="85"/>
      <c r="O275" s="85"/>
      <c r="P275" s="85"/>
      <c r="Q275" s="85"/>
      <c r="R275" s="85"/>
      <c r="S275" s="85"/>
      <c r="T275" s="85"/>
      <c r="U275" s="85"/>
      <c r="V275" s="85"/>
      <c r="W275" s="85"/>
      <c r="X275" s="85"/>
      <c r="Y275" s="85"/>
      <c r="Z275" s="85"/>
      <c r="AA275" s="85"/>
      <c r="AB275" s="85"/>
      <c r="AC275" s="85"/>
      <c r="AD275" s="85"/>
      <c r="AE275" s="85"/>
      <c r="AF275" s="85"/>
      <c r="AG275" s="85"/>
      <c r="AH275" s="85"/>
      <c r="AI275" s="85"/>
      <c r="AJ275" s="85"/>
      <c r="AK275" s="85"/>
      <c r="AL275" s="85"/>
      <c r="AM275" s="85"/>
      <c r="AN275" s="85"/>
      <c r="AO275" s="85"/>
      <c r="AP275" s="85"/>
      <c r="AQ275" s="85"/>
      <c r="AR275" s="85"/>
      <c r="AS275" s="85"/>
      <c r="AT275" s="85"/>
      <c r="AU275" s="85"/>
      <c r="AV275" s="85"/>
      <c r="AW275" s="85"/>
      <c r="AX275" s="85"/>
      <c r="AY275" s="85"/>
      <c r="AZ275" s="85"/>
      <c r="BA275" s="85"/>
      <c r="BB275" s="85"/>
      <c r="BC275" s="85"/>
      <c r="BD275" s="85"/>
      <c r="BE275" s="85"/>
      <c r="BF275" s="85"/>
      <c r="BG275" s="85"/>
      <c r="BH275" s="85"/>
      <c r="BI275" s="85"/>
      <c r="BJ275" s="85"/>
      <c r="BK275" s="85"/>
      <c r="BL275" s="85"/>
      <c r="BM275" s="85"/>
      <c r="BN275" s="85"/>
      <c r="BO275" s="85"/>
      <c r="BP275" s="85"/>
    </row>
    <row r="276" spans="1:68" s="71" customFormat="1" ht="15.95" customHeight="1" x14ac:dyDescent="0.25">
      <c r="A276" s="34" t="s">
        <v>362</v>
      </c>
      <c r="B276" s="3" t="s">
        <v>7</v>
      </c>
      <c r="C276" s="3" t="s">
        <v>131</v>
      </c>
      <c r="D276" s="20">
        <v>7.666666666666667</v>
      </c>
      <c r="E276" s="23">
        <v>23</v>
      </c>
      <c r="F276" s="5"/>
      <c r="G276" s="5">
        <f t="shared" si="4"/>
        <v>0</v>
      </c>
      <c r="H276" s="85"/>
      <c r="I276" s="85"/>
      <c r="J276" s="85"/>
      <c r="K276" s="85"/>
      <c r="L276" s="85"/>
      <c r="M276" s="85"/>
      <c r="N276" s="85"/>
      <c r="O276" s="85"/>
      <c r="P276" s="85"/>
      <c r="Q276" s="85"/>
      <c r="R276" s="85"/>
      <c r="S276" s="85"/>
      <c r="T276" s="85"/>
      <c r="U276" s="85"/>
      <c r="V276" s="85"/>
      <c r="W276" s="85"/>
      <c r="X276" s="85"/>
      <c r="Y276" s="85"/>
      <c r="Z276" s="85"/>
      <c r="AA276" s="85"/>
      <c r="AB276" s="85"/>
      <c r="AC276" s="85"/>
      <c r="AD276" s="85"/>
      <c r="AE276" s="85"/>
      <c r="AF276" s="85"/>
      <c r="AG276" s="85"/>
      <c r="AH276" s="85"/>
      <c r="AI276" s="85"/>
      <c r="AJ276" s="85"/>
      <c r="AK276" s="85"/>
      <c r="AL276" s="85"/>
      <c r="AM276" s="85"/>
      <c r="AN276" s="85"/>
      <c r="AO276" s="85"/>
      <c r="AP276" s="85"/>
      <c r="AQ276" s="85"/>
      <c r="AR276" s="85"/>
      <c r="AS276" s="85"/>
      <c r="AT276" s="85"/>
      <c r="AU276" s="85"/>
      <c r="AV276" s="85"/>
      <c r="AW276" s="85"/>
      <c r="AX276" s="85"/>
      <c r="AY276" s="85"/>
      <c r="AZ276" s="85"/>
      <c r="BA276" s="85"/>
      <c r="BB276" s="85"/>
      <c r="BC276" s="85"/>
      <c r="BD276" s="85"/>
      <c r="BE276" s="85"/>
      <c r="BF276" s="85"/>
      <c r="BG276" s="85"/>
      <c r="BH276" s="85"/>
      <c r="BI276" s="85"/>
      <c r="BJ276" s="85"/>
      <c r="BK276" s="85"/>
      <c r="BL276" s="85"/>
      <c r="BM276" s="85"/>
      <c r="BN276" s="85"/>
      <c r="BO276" s="85"/>
      <c r="BP276" s="85"/>
    </row>
    <row r="277" spans="1:68" s="71" customFormat="1" ht="15.95" customHeight="1" x14ac:dyDescent="0.2">
      <c r="A277" s="34" t="s">
        <v>695</v>
      </c>
      <c r="B277" s="11" t="s">
        <v>7</v>
      </c>
      <c r="C277" s="11" t="s">
        <v>199</v>
      </c>
      <c r="D277" s="20">
        <v>9.3333333333333339</v>
      </c>
      <c r="E277" s="23">
        <v>28</v>
      </c>
      <c r="F277" s="5"/>
      <c r="G277" s="5">
        <f t="shared" si="4"/>
        <v>0</v>
      </c>
    </row>
    <row r="278" spans="1:68" s="71" customFormat="1" ht="15.95" customHeight="1" x14ac:dyDescent="0.2">
      <c r="A278" s="36" t="s">
        <v>362</v>
      </c>
      <c r="B278" s="11" t="s">
        <v>14</v>
      </c>
      <c r="C278" s="11" t="s">
        <v>287</v>
      </c>
      <c r="D278" s="20">
        <v>15</v>
      </c>
      <c r="E278" s="23">
        <v>45</v>
      </c>
      <c r="F278" s="5"/>
      <c r="G278" s="5">
        <f t="shared" si="4"/>
        <v>0</v>
      </c>
    </row>
    <row r="279" spans="1:68" s="71" customFormat="1" ht="15.95" customHeight="1" x14ac:dyDescent="0.2">
      <c r="A279" s="34" t="s">
        <v>696</v>
      </c>
      <c r="B279" s="3" t="s">
        <v>7</v>
      </c>
      <c r="C279" s="3" t="s">
        <v>70</v>
      </c>
      <c r="D279" s="20">
        <v>7.333333333333333</v>
      </c>
      <c r="E279" s="23">
        <v>22</v>
      </c>
      <c r="F279" s="6"/>
      <c r="G279" s="5">
        <f t="shared" si="4"/>
        <v>0</v>
      </c>
    </row>
    <row r="280" spans="1:68" s="71" customFormat="1" ht="15.95" customHeight="1" x14ac:dyDescent="0.25">
      <c r="A280" s="37" t="s">
        <v>697</v>
      </c>
      <c r="B280" s="5" t="s">
        <v>99</v>
      </c>
      <c r="C280" s="5" t="s">
        <v>107</v>
      </c>
      <c r="D280" s="20">
        <v>9.3333333333333339</v>
      </c>
      <c r="E280" s="23">
        <v>28</v>
      </c>
      <c r="F280" s="5"/>
      <c r="G280" s="5">
        <f t="shared" si="4"/>
        <v>0</v>
      </c>
      <c r="H280" s="85"/>
      <c r="I280" s="85"/>
      <c r="J280" s="85"/>
      <c r="K280" s="85"/>
      <c r="L280" s="85"/>
      <c r="M280" s="85"/>
      <c r="N280" s="85"/>
      <c r="O280" s="85"/>
      <c r="P280" s="85"/>
      <c r="Q280" s="85"/>
      <c r="R280" s="85"/>
      <c r="S280" s="85"/>
      <c r="T280" s="85"/>
      <c r="U280" s="85"/>
      <c r="V280" s="85"/>
      <c r="W280" s="85"/>
      <c r="X280" s="85"/>
      <c r="Y280" s="85"/>
      <c r="Z280" s="85"/>
      <c r="AA280" s="85"/>
      <c r="AB280" s="85"/>
      <c r="AC280" s="85"/>
      <c r="AD280" s="85"/>
      <c r="AE280" s="85"/>
      <c r="AF280" s="85"/>
      <c r="AG280" s="85"/>
      <c r="AH280" s="85"/>
      <c r="AI280" s="85"/>
      <c r="AJ280" s="85"/>
      <c r="AK280" s="85"/>
      <c r="AL280" s="85"/>
      <c r="AM280" s="85"/>
      <c r="AN280" s="85"/>
      <c r="AO280" s="85"/>
      <c r="AP280" s="85"/>
      <c r="AQ280" s="85"/>
      <c r="AR280" s="85"/>
      <c r="AS280" s="85"/>
      <c r="AT280" s="85"/>
      <c r="AU280" s="85"/>
      <c r="AV280" s="85"/>
      <c r="AW280" s="85"/>
      <c r="AX280" s="85"/>
      <c r="AY280" s="85"/>
      <c r="AZ280" s="85"/>
      <c r="BA280" s="85"/>
      <c r="BB280" s="85"/>
      <c r="BC280" s="85"/>
      <c r="BD280" s="85"/>
      <c r="BE280" s="85"/>
      <c r="BF280" s="85"/>
      <c r="BG280" s="85"/>
      <c r="BH280" s="85"/>
      <c r="BI280" s="85"/>
      <c r="BJ280" s="85"/>
      <c r="BK280" s="85"/>
      <c r="BL280" s="85"/>
      <c r="BM280" s="85"/>
      <c r="BN280" s="85"/>
      <c r="BO280" s="85"/>
      <c r="BP280" s="85"/>
    </row>
    <row r="281" spans="1:68" s="71" customFormat="1" ht="15.95" customHeight="1" x14ac:dyDescent="0.25">
      <c r="A281" s="37" t="s">
        <v>679</v>
      </c>
      <c r="B281" s="3" t="s">
        <v>7</v>
      </c>
      <c r="C281" s="3" t="s">
        <v>612</v>
      </c>
      <c r="D281" s="20">
        <v>4.333333333333333</v>
      </c>
      <c r="E281" s="23">
        <v>13</v>
      </c>
      <c r="F281" s="5"/>
      <c r="G281" s="5">
        <f t="shared" si="4"/>
        <v>0</v>
      </c>
      <c r="H281" s="85"/>
      <c r="I281" s="85"/>
      <c r="J281" s="85"/>
      <c r="K281" s="85"/>
      <c r="L281" s="85"/>
      <c r="M281" s="85"/>
      <c r="N281" s="85"/>
      <c r="O281" s="85"/>
      <c r="P281" s="85"/>
      <c r="Q281" s="85"/>
      <c r="R281" s="85"/>
      <c r="S281" s="85"/>
      <c r="T281" s="85"/>
      <c r="U281" s="85"/>
      <c r="V281" s="85"/>
      <c r="W281" s="85"/>
      <c r="X281" s="85"/>
      <c r="Y281" s="85"/>
      <c r="Z281" s="85"/>
      <c r="AA281" s="85"/>
      <c r="AB281" s="85"/>
      <c r="AC281" s="85"/>
      <c r="AD281" s="85"/>
      <c r="AE281" s="85"/>
      <c r="AF281" s="85"/>
      <c r="AG281" s="85"/>
      <c r="AH281" s="85"/>
      <c r="AI281" s="85"/>
      <c r="AJ281" s="85"/>
      <c r="AK281" s="85"/>
      <c r="AL281" s="85"/>
      <c r="AM281" s="85"/>
      <c r="AN281" s="85"/>
      <c r="AO281" s="85"/>
      <c r="AP281" s="85"/>
      <c r="AQ281" s="85"/>
      <c r="AR281" s="85"/>
      <c r="AS281" s="85"/>
      <c r="AT281" s="85"/>
      <c r="AU281" s="85"/>
      <c r="AV281" s="85"/>
      <c r="AW281" s="85"/>
      <c r="AX281" s="85"/>
      <c r="AY281" s="85"/>
      <c r="AZ281" s="85"/>
      <c r="BA281" s="85"/>
      <c r="BB281" s="85"/>
      <c r="BC281" s="85"/>
      <c r="BD281" s="85"/>
      <c r="BE281" s="85"/>
      <c r="BF281" s="85"/>
      <c r="BG281" s="85"/>
      <c r="BH281" s="85"/>
      <c r="BI281" s="85"/>
      <c r="BJ281" s="85"/>
      <c r="BK281" s="85"/>
      <c r="BL281" s="85"/>
      <c r="BM281" s="85"/>
      <c r="BN281" s="85"/>
      <c r="BO281" s="85"/>
      <c r="BP281" s="85"/>
    </row>
    <row r="282" spans="1:68" s="71" customFormat="1" ht="15.95" customHeight="1" x14ac:dyDescent="0.2">
      <c r="A282" s="38" t="s">
        <v>527</v>
      </c>
      <c r="B282" s="3" t="s">
        <v>7</v>
      </c>
      <c r="C282" s="3" t="s">
        <v>170</v>
      </c>
      <c r="D282" s="20">
        <v>4.666666666666667</v>
      </c>
      <c r="E282" s="23">
        <v>14</v>
      </c>
      <c r="F282" s="6"/>
      <c r="G282" s="5">
        <f t="shared" si="4"/>
        <v>0</v>
      </c>
    </row>
    <row r="283" spans="1:68" s="71" customFormat="1" ht="15.95" customHeight="1" x14ac:dyDescent="0.2">
      <c r="A283" s="38" t="s">
        <v>527</v>
      </c>
      <c r="B283" s="3" t="s">
        <v>7</v>
      </c>
      <c r="C283" s="3" t="s">
        <v>111</v>
      </c>
      <c r="D283" s="20">
        <v>7.333333333333333</v>
      </c>
      <c r="E283" s="23">
        <v>22</v>
      </c>
      <c r="F283" s="6"/>
      <c r="G283" s="5">
        <f t="shared" si="4"/>
        <v>0</v>
      </c>
    </row>
    <row r="284" spans="1:68" s="71" customFormat="1" ht="15.95" customHeight="1" x14ac:dyDescent="0.2">
      <c r="A284" s="38" t="s">
        <v>36</v>
      </c>
      <c r="B284" s="3" t="s">
        <v>14</v>
      </c>
      <c r="C284" s="3" t="s">
        <v>61</v>
      </c>
      <c r="D284" s="20">
        <v>15</v>
      </c>
      <c r="E284" s="23">
        <v>45</v>
      </c>
      <c r="F284" s="6"/>
      <c r="G284" s="5">
        <f t="shared" si="4"/>
        <v>0</v>
      </c>
    </row>
    <row r="285" spans="1:68" s="71" customFormat="1" ht="15.95" customHeight="1" x14ac:dyDescent="0.25">
      <c r="A285" s="89" t="s">
        <v>698</v>
      </c>
      <c r="B285" s="14" t="s">
        <v>14</v>
      </c>
      <c r="C285" s="14" t="s">
        <v>110</v>
      </c>
      <c r="D285" s="20">
        <v>7</v>
      </c>
      <c r="E285" s="23">
        <v>21</v>
      </c>
      <c r="F285" s="5"/>
      <c r="G285" s="5">
        <f t="shared" si="4"/>
        <v>0</v>
      </c>
      <c r="H285" s="85"/>
      <c r="I285" s="85"/>
      <c r="J285" s="85"/>
      <c r="K285" s="85"/>
      <c r="L285" s="85"/>
      <c r="M285" s="85"/>
      <c r="N285" s="85"/>
      <c r="O285" s="85"/>
      <c r="P285" s="85"/>
      <c r="Q285" s="85"/>
      <c r="R285" s="85"/>
      <c r="S285" s="85"/>
      <c r="T285" s="85"/>
      <c r="U285" s="85"/>
      <c r="V285" s="85"/>
      <c r="W285" s="85"/>
      <c r="X285" s="85"/>
      <c r="Y285" s="85"/>
      <c r="Z285" s="85"/>
      <c r="AA285" s="85"/>
      <c r="AB285" s="85"/>
      <c r="AC285" s="85"/>
      <c r="AD285" s="85"/>
      <c r="AE285" s="85"/>
      <c r="AF285" s="85"/>
      <c r="AG285" s="85"/>
      <c r="AH285" s="85"/>
      <c r="AI285" s="85"/>
      <c r="AJ285" s="85"/>
      <c r="AK285" s="85"/>
      <c r="AL285" s="85"/>
      <c r="AM285" s="85"/>
      <c r="AN285" s="85"/>
      <c r="AO285" s="85"/>
      <c r="AP285" s="85"/>
      <c r="AQ285" s="85"/>
      <c r="AR285" s="85"/>
      <c r="AS285" s="85"/>
      <c r="AT285" s="85"/>
      <c r="AU285" s="85"/>
      <c r="AV285" s="85"/>
      <c r="AW285" s="85"/>
      <c r="AX285" s="85"/>
      <c r="AY285" s="85"/>
      <c r="AZ285" s="85"/>
      <c r="BA285" s="85"/>
      <c r="BB285" s="85"/>
      <c r="BC285" s="85"/>
      <c r="BD285" s="85"/>
      <c r="BE285" s="85"/>
      <c r="BF285" s="85"/>
      <c r="BG285" s="85"/>
      <c r="BH285" s="85"/>
      <c r="BI285" s="85"/>
      <c r="BJ285" s="85"/>
      <c r="BK285" s="85"/>
      <c r="BL285" s="85"/>
      <c r="BM285" s="85"/>
      <c r="BN285" s="85"/>
      <c r="BO285" s="85"/>
      <c r="BP285" s="85"/>
    </row>
    <row r="286" spans="1:68" s="71" customFormat="1" ht="15.95" customHeight="1" x14ac:dyDescent="0.25">
      <c r="A286" s="4" t="s">
        <v>699</v>
      </c>
      <c r="B286" s="5" t="s">
        <v>372</v>
      </c>
      <c r="C286" s="5" t="s">
        <v>243</v>
      </c>
      <c r="D286" s="20">
        <v>15</v>
      </c>
      <c r="E286" s="23">
        <v>45</v>
      </c>
      <c r="F286" s="5"/>
      <c r="G286" s="5">
        <f t="shared" si="4"/>
        <v>0</v>
      </c>
      <c r="H286" s="85"/>
      <c r="I286" s="85"/>
      <c r="J286" s="85"/>
      <c r="K286" s="85"/>
      <c r="L286" s="85"/>
      <c r="M286" s="85"/>
      <c r="N286" s="85"/>
      <c r="O286" s="85"/>
      <c r="P286" s="85"/>
      <c r="Q286" s="85"/>
      <c r="R286" s="85"/>
      <c r="S286" s="85"/>
      <c r="T286" s="85"/>
      <c r="U286" s="85"/>
      <c r="V286" s="85"/>
      <c r="W286" s="85"/>
      <c r="X286" s="85"/>
      <c r="Y286" s="85"/>
      <c r="Z286" s="85"/>
      <c r="AA286" s="85"/>
      <c r="AB286" s="85"/>
      <c r="AC286" s="85"/>
      <c r="AD286" s="85"/>
      <c r="AE286" s="85"/>
      <c r="AF286" s="85"/>
      <c r="AG286" s="85"/>
      <c r="AH286" s="85"/>
      <c r="AI286" s="85"/>
      <c r="AJ286" s="85"/>
      <c r="AK286" s="85"/>
      <c r="AL286" s="85"/>
      <c r="AM286" s="85"/>
      <c r="AN286" s="85"/>
      <c r="AO286" s="85"/>
      <c r="AP286" s="85"/>
      <c r="AQ286" s="85"/>
      <c r="AR286" s="85"/>
      <c r="AS286" s="85"/>
      <c r="AT286" s="85"/>
      <c r="AU286" s="85"/>
      <c r="AV286" s="85"/>
      <c r="AW286" s="85"/>
      <c r="AX286" s="85"/>
      <c r="AY286" s="85"/>
      <c r="AZ286" s="85"/>
      <c r="BA286" s="85"/>
      <c r="BB286" s="85"/>
      <c r="BC286" s="85"/>
      <c r="BD286" s="85"/>
      <c r="BE286" s="85"/>
      <c r="BF286" s="85"/>
      <c r="BG286" s="85"/>
      <c r="BH286" s="85"/>
      <c r="BI286" s="85"/>
      <c r="BJ286" s="85"/>
      <c r="BK286" s="85"/>
      <c r="BL286" s="85"/>
      <c r="BM286" s="85"/>
      <c r="BN286" s="85"/>
      <c r="BO286" s="85"/>
      <c r="BP286" s="85"/>
    </row>
    <row r="287" spans="1:68" s="71" customFormat="1" ht="15.95" customHeight="1" x14ac:dyDescent="0.2">
      <c r="A287" s="50" t="s">
        <v>528</v>
      </c>
      <c r="B287" s="3" t="s">
        <v>7</v>
      </c>
      <c r="C287" s="3" t="s">
        <v>117</v>
      </c>
      <c r="D287" s="20">
        <v>5.333333333333333</v>
      </c>
      <c r="E287" s="23">
        <v>16</v>
      </c>
      <c r="F287" s="5"/>
      <c r="G287" s="5">
        <f t="shared" si="4"/>
        <v>0</v>
      </c>
    </row>
    <row r="288" spans="1:68" s="71" customFormat="1" ht="15.95" customHeight="1" x14ac:dyDescent="0.2">
      <c r="A288" s="38" t="s">
        <v>63</v>
      </c>
      <c r="B288" s="3" t="s">
        <v>64</v>
      </c>
      <c r="C288" s="3" t="s">
        <v>65</v>
      </c>
      <c r="D288" s="20">
        <v>16.666666666666668</v>
      </c>
      <c r="E288" s="23">
        <v>50</v>
      </c>
      <c r="F288" s="6"/>
      <c r="G288" s="5">
        <f t="shared" si="4"/>
        <v>0</v>
      </c>
    </row>
    <row r="289" spans="1:68" s="71" customFormat="1" ht="15.95" customHeight="1" x14ac:dyDescent="0.25">
      <c r="A289" s="4" t="s">
        <v>678</v>
      </c>
      <c r="B289" s="3" t="s">
        <v>7</v>
      </c>
      <c r="C289" s="3" t="s">
        <v>107</v>
      </c>
      <c r="D289" s="20">
        <v>4.666666666666667</v>
      </c>
      <c r="E289" s="23">
        <v>14</v>
      </c>
      <c r="F289" s="6"/>
      <c r="G289" s="5">
        <f t="shared" si="4"/>
        <v>0</v>
      </c>
      <c r="H289" s="85"/>
      <c r="I289" s="85"/>
      <c r="J289" s="85"/>
      <c r="K289" s="85"/>
      <c r="L289" s="85"/>
      <c r="M289" s="85"/>
      <c r="N289" s="85"/>
      <c r="O289" s="85"/>
      <c r="P289" s="85"/>
      <c r="Q289" s="85"/>
      <c r="R289" s="85"/>
      <c r="S289" s="85"/>
      <c r="T289" s="85"/>
      <c r="U289" s="85"/>
      <c r="V289" s="85"/>
      <c r="W289" s="85"/>
      <c r="X289" s="85"/>
      <c r="Y289" s="85"/>
      <c r="Z289" s="85"/>
      <c r="AA289" s="85"/>
      <c r="AB289" s="85"/>
      <c r="AC289" s="85"/>
      <c r="AD289" s="85"/>
      <c r="AE289" s="85"/>
      <c r="AF289" s="85"/>
      <c r="AG289" s="85"/>
      <c r="AH289" s="85"/>
      <c r="AI289" s="85"/>
      <c r="AJ289" s="85"/>
      <c r="AK289" s="85"/>
      <c r="AL289" s="85"/>
      <c r="AM289" s="85"/>
      <c r="AN289" s="85"/>
      <c r="AO289" s="85"/>
      <c r="AP289" s="85"/>
      <c r="AQ289" s="85"/>
      <c r="AR289" s="85"/>
      <c r="AS289" s="85"/>
      <c r="AT289" s="85"/>
      <c r="AU289" s="85"/>
      <c r="AV289" s="85"/>
      <c r="AW289" s="85"/>
      <c r="AX289" s="85"/>
      <c r="AY289" s="85"/>
      <c r="AZ289" s="85"/>
      <c r="BA289" s="85"/>
      <c r="BB289" s="85"/>
      <c r="BC289" s="85"/>
      <c r="BD289" s="85"/>
      <c r="BE289" s="85"/>
      <c r="BF289" s="85"/>
      <c r="BG289" s="85"/>
      <c r="BH289" s="85"/>
      <c r="BI289" s="85"/>
      <c r="BJ289" s="85"/>
      <c r="BK289" s="85"/>
      <c r="BL289" s="85"/>
      <c r="BM289" s="85"/>
      <c r="BN289" s="85"/>
      <c r="BO289" s="85"/>
      <c r="BP289" s="85"/>
    </row>
    <row r="290" spans="1:68" s="71" customFormat="1" ht="15.95" customHeight="1" x14ac:dyDescent="0.25">
      <c r="A290" s="37" t="s">
        <v>677</v>
      </c>
      <c r="B290" s="14" t="s">
        <v>403</v>
      </c>
      <c r="C290" s="14" t="s">
        <v>448</v>
      </c>
      <c r="D290" s="20">
        <v>14</v>
      </c>
      <c r="E290" s="23">
        <v>42</v>
      </c>
      <c r="F290" s="6"/>
      <c r="G290" s="5">
        <f t="shared" si="4"/>
        <v>0</v>
      </c>
      <c r="H290" s="85"/>
      <c r="I290" s="85"/>
      <c r="J290" s="85"/>
      <c r="K290" s="85"/>
      <c r="L290" s="85"/>
      <c r="M290" s="85"/>
      <c r="N290" s="85"/>
      <c r="O290" s="85"/>
      <c r="P290" s="85"/>
      <c r="Q290" s="85"/>
      <c r="R290" s="85"/>
      <c r="S290" s="85"/>
      <c r="T290" s="85"/>
      <c r="U290" s="85"/>
      <c r="V290" s="85"/>
      <c r="W290" s="85"/>
      <c r="X290" s="85"/>
      <c r="Y290" s="85"/>
      <c r="Z290" s="85"/>
      <c r="AA290" s="85"/>
      <c r="AB290" s="85"/>
      <c r="AC290" s="85"/>
      <c r="AD290" s="85"/>
      <c r="AE290" s="85"/>
      <c r="AF290" s="85"/>
      <c r="AG290" s="85"/>
      <c r="AH290" s="85"/>
      <c r="AI290" s="85"/>
      <c r="AJ290" s="85"/>
      <c r="AK290" s="85"/>
      <c r="AL290" s="85"/>
      <c r="AM290" s="85"/>
      <c r="AN290" s="85"/>
      <c r="AO290" s="85"/>
      <c r="AP290" s="85"/>
      <c r="AQ290" s="85"/>
      <c r="AR290" s="85"/>
      <c r="AS290" s="85"/>
      <c r="AT290" s="85"/>
      <c r="AU290" s="85"/>
      <c r="AV290" s="85"/>
      <c r="AW290" s="85"/>
      <c r="AX290" s="85"/>
      <c r="AY290" s="85"/>
      <c r="AZ290" s="85"/>
      <c r="BA290" s="85"/>
      <c r="BB290" s="85"/>
      <c r="BC290" s="85"/>
      <c r="BD290" s="85"/>
      <c r="BE290" s="85"/>
      <c r="BF290" s="85"/>
      <c r="BG290" s="85"/>
      <c r="BH290" s="85"/>
      <c r="BI290" s="85"/>
      <c r="BJ290" s="85"/>
      <c r="BK290" s="85"/>
      <c r="BL290" s="85"/>
      <c r="BM290" s="85"/>
      <c r="BN290" s="85"/>
      <c r="BO290" s="85"/>
      <c r="BP290" s="85"/>
    </row>
    <row r="291" spans="1:68" s="71" customFormat="1" ht="15.95" customHeight="1" x14ac:dyDescent="0.25">
      <c r="A291" s="37" t="s">
        <v>676</v>
      </c>
      <c r="B291" s="5" t="s">
        <v>7</v>
      </c>
      <c r="C291" s="5" t="s">
        <v>120</v>
      </c>
      <c r="D291" s="20">
        <v>6</v>
      </c>
      <c r="E291" s="23">
        <v>18</v>
      </c>
      <c r="F291" s="5"/>
      <c r="G291" s="5">
        <f t="shared" si="4"/>
        <v>0</v>
      </c>
      <c r="H291" s="85"/>
      <c r="I291" s="85"/>
      <c r="J291" s="85"/>
      <c r="K291" s="85"/>
      <c r="L291" s="85"/>
      <c r="M291" s="85"/>
      <c r="N291" s="85"/>
      <c r="O291" s="85"/>
      <c r="P291" s="85"/>
      <c r="Q291" s="85"/>
      <c r="R291" s="85"/>
      <c r="S291" s="85"/>
      <c r="T291" s="85"/>
      <c r="U291" s="85"/>
      <c r="V291" s="85"/>
      <c r="W291" s="85"/>
      <c r="X291" s="85"/>
      <c r="Y291" s="85"/>
      <c r="Z291" s="85"/>
      <c r="AA291" s="85"/>
      <c r="AB291" s="85"/>
      <c r="AC291" s="85"/>
      <c r="AD291" s="85"/>
      <c r="AE291" s="85"/>
      <c r="AF291" s="85"/>
      <c r="AG291" s="85"/>
      <c r="AH291" s="85"/>
      <c r="AI291" s="85"/>
      <c r="AJ291" s="85"/>
      <c r="AK291" s="85"/>
      <c r="AL291" s="85"/>
      <c r="AM291" s="85"/>
      <c r="AN291" s="85"/>
      <c r="AO291" s="85"/>
      <c r="AP291" s="85"/>
      <c r="AQ291" s="85"/>
      <c r="AR291" s="85"/>
      <c r="AS291" s="85"/>
      <c r="AT291" s="85"/>
      <c r="AU291" s="85"/>
      <c r="AV291" s="85"/>
      <c r="AW291" s="85"/>
      <c r="AX291" s="85"/>
      <c r="AY291" s="85"/>
      <c r="AZ291" s="85"/>
      <c r="BA291" s="85"/>
      <c r="BB291" s="85"/>
      <c r="BC291" s="85"/>
      <c r="BD291" s="85"/>
      <c r="BE291" s="85"/>
      <c r="BF291" s="85"/>
      <c r="BG291" s="85"/>
      <c r="BH291" s="85"/>
      <c r="BI291" s="85"/>
      <c r="BJ291" s="85"/>
      <c r="BK291" s="85"/>
      <c r="BL291" s="85"/>
      <c r="BM291" s="85"/>
      <c r="BN291" s="85"/>
      <c r="BO291" s="85"/>
      <c r="BP291" s="85"/>
    </row>
    <row r="292" spans="1:68" s="71" customFormat="1" ht="15.95" customHeight="1" x14ac:dyDescent="0.2">
      <c r="A292" s="4" t="s">
        <v>529</v>
      </c>
      <c r="B292" s="3" t="s">
        <v>7</v>
      </c>
      <c r="C292" s="3" t="s">
        <v>111</v>
      </c>
      <c r="D292" s="20">
        <v>5.666666666666667</v>
      </c>
      <c r="E292" s="23">
        <v>17</v>
      </c>
      <c r="F292" s="6"/>
      <c r="G292" s="5">
        <f t="shared" si="4"/>
        <v>0</v>
      </c>
    </row>
    <row r="293" spans="1:68" s="71" customFormat="1" ht="15.95" customHeight="1" x14ac:dyDescent="0.2">
      <c r="A293" s="65" t="s">
        <v>530</v>
      </c>
      <c r="B293" s="3" t="s">
        <v>7</v>
      </c>
      <c r="C293" s="3" t="s">
        <v>33</v>
      </c>
      <c r="D293" s="20">
        <v>7.666666666666667</v>
      </c>
      <c r="E293" s="23">
        <v>23</v>
      </c>
      <c r="F293" s="6"/>
      <c r="G293" s="5">
        <f t="shared" si="4"/>
        <v>0</v>
      </c>
    </row>
    <row r="294" spans="1:68" ht="20.100000000000001" customHeight="1" x14ac:dyDescent="0.25">
      <c r="A294" s="108" t="s">
        <v>75</v>
      </c>
      <c r="B294" s="109"/>
      <c r="C294" s="109"/>
      <c r="D294" s="95"/>
      <c r="E294" s="23"/>
      <c r="F294" s="6"/>
      <c r="G294" s="5">
        <f t="shared" si="4"/>
        <v>0</v>
      </c>
    </row>
    <row r="295" spans="1:68" ht="51.95" customHeight="1" x14ac:dyDescent="0.25">
      <c r="A295" s="7" t="s">
        <v>3</v>
      </c>
      <c r="B295" s="92" t="s">
        <v>4</v>
      </c>
      <c r="C295" s="92" t="s">
        <v>5</v>
      </c>
      <c r="D295" s="93" t="s">
        <v>6</v>
      </c>
      <c r="E295" s="91" t="s">
        <v>76</v>
      </c>
      <c r="F295" s="8" t="s">
        <v>77</v>
      </c>
      <c r="G295" s="9" t="s">
        <v>78</v>
      </c>
    </row>
    <row r="296" spans="1:68" s="82" customFormat="1" ht="15.95" customHeight="1" x14ac:dyDescent="0.25">
      <c r="A296" s="4" t="s">
        <v>584</v>
      </c>
      <c r="B296" s="5" t="s">
        <v>445</v>
      </c>
      <c r="C296" s="5" t="s">
        <v>583</v>
      </c>
      <c r="D296" s="20">
        <v>60</v>
      </c>
      <c r="E296" s="23">
        <v>180</v>
      </c>
      <c r="F296" s="5"/>
      <c r="G296" s="5">
        <f t="shared" si="4"/>
        <v>0</v>
      </c>
    </row>
    <row r="297" spans="1:68" ht="15.95" customHeight="1" x14ac:dyDescent="0.25">
      <c r="A297" s="43" t="s">
        <v>411</v>
      </c>
      <c r="B297" s="5" t="s">
        <v>104</v>
      </c>
      <c r="C297" s="3">
        <v>250</v>
      </c>
      <c r="D297" s="20">
        <v>54.333333333333336</v>
      </c>
      <c r="E297" s="23">
        <v>163</v>
      </c>
      <c r="F297" s="5"/>
      <c r="G297" s="5">
        <f t="shared" si="4"/>
        <v>0</v>
      </c>
    </row>
    <row r="298" spans="1:68" ht="15.95" customHeight="1" x14ac:dyDescent="0.25">
      <c r="A298" s="36" t="s">
        <v>460</v>
      </c>
      <c r="B298" s="5" t="s">
        <v>60</v>
      </c>
      <c r="C298" s="5" t="s">
        <v>328</v>
      </c>
      <c r="D298" s="20">
        <v>39</v>
      </c>
      <c r="E298" s="23">
        <v>117</v>
      </c>
      <c r="F298" s="5"/>
      <c r="G298" s="5">
        <f t="shared" si="4"/>
        <v>0</v>
      </c>
    </row>
    <row r="299" spans="1:68" ht="15.95" customHeight="1" x14ac:dyDescent="0.25">
      <c r="A299" s="36" t="s">
        <v>461</v>
      </c>
      <c r="B299" s="5" t="s">
        <v>60</v>
      </c>
      <c r="C299" s="5" t="s">
        <v>331</v>
      </c>
      <c r="D299" s="20">
        <v>39</v>
      </c>
      <c r="E299" s="23">
        <v>117</v>
      </c>
      <c r="F299" s="5"/>
      <c r="G299" s="5">
        <f t="shared" si="4"/>
        <v>0</v>
      </c>
    </row>
    <row r="300" spans="1:68" ht="15.95" customHeight="1" x14ac:dyDescent="0.25">
      <c r="A300" s="36" t="s">
        <v>462</v>
      </c>
      <c r="B300" s="5" t="s">
        <v>60</v>
      </c>
      <c r="C300" s="5" t="s">
        <v>329</v>
      </c>
      <c r="D300" s="20">
        <v>39</v>
      </c>
      <c r="E300" s="23">
        <v>117</v>
      </c>
      <c r="F300" s="5"/>
      <c r="G300" s="5">
        <f t="shared" si="4"/>
        <v>0</v>
      </c>
    </row>
    <row r="301" spans="1:68" ht="15.95" customHeight="1" x14ac:dyDescent="0.25">
      <c r="A301" s="36" t="s">
        <v>412</v>
      </c>
      <c r="B301" s="5" t="s">
        <v>82</v>
      </c>
      <c r="C301" s="3" t="s">
        <v>413</v>
      </c>
      <c r="D301" s="20">
        <v>39</v>
      </c>
      <c r="E301" s="23">
        <v>117</v>
      </c>
      <c r="F301" s="5"/>
      <c r="G301" s="5">
        <f t="shared" si="4"/>
        <v>0</v>
      </c>
    </row>
    <row r="302" spans="1:68" ht="15.95" customHeight="1" x14ac:dyDescent="0.25">
      <c r="A302" s="49" t="s">
        <v>408</v>
      </c>
      <c r="B302" s="5" t="s">
        <v>409</v>
      </c>
      <c r="C302" s="3" t="s">
        <v>410</v>
      </c>
      <c r="D302" s="20">
        <v>54.333333333333336</v>
      </c>
      <c r="E302" s="23">
        <v>163</v>
      </c>
      <c r="F302" s="5"/>
      <c r="G302" s="5">
        <f t="shared" si="4"/>
        <v>0</v>
      </c>
    </row>
    <row r="303" spans="1:68" ht="15.95" customHeight="1" x14ac:dyDescent="0.25">
      <c r="A303" s="48" t="s">
        <v>405</v>
      </c>
      <c r="B303" s="5" t="s">
        <v>403</v>
      </c>
      <c r="C303" s="3" t="s">
        <v>406</v>
      </c>
      <c r="D303" s="20">
        <v>6.666666666666667</v>
      </c>
      <c r="E303" s="23">
        <v>20</v>
      </c>
      <c r="F303" s="5"/>
      <c r="G303" s="5">
        <f t="shared" si="4"/>
        <v>0</v>
      </c>
    </row>
    <row r="304" spans="1:68" ht="15.95" customHeight="1" x14ac:dyDescent="0.25">
      <c r="A304" s="36" t="s">
        <v>531</v>
      </c>
      <c r="B304" s="5" t="s">
        <v>445</v>
      </c>
      <c r="C304" s="3" t="s">
        <v>416</v>
      </c>
      <c r="D304" s="20">
        <v>70</v>
      </c>
      <c r="E304" s="23">
        <v>210</v>
      </c>
      <c r="F304" s="5"/>
      <c r="G304" s="5">
        <f t="shared" si="4"/>
        <v>0</v>
      </c>
    </row>
    <row r="305" spans="1:68" s="82" customFormat="1" ht="15.95" customHeight="1" x14ac:dyDescent="0.25">
      <c r="A305" s="4" t="s">
        <v>595</v>
      </c>
      <c r="B305" s="11" t="s">
        <v>99</v>
      </c>
      <c r="C305" s="11" t="s">
        <v>167</v>
      </c>
      <c r="D305" s="20">
        <v>7</v>
      </c>
      <c r="E305" s="23">
        <v>21</v>
      </c>
      <c r="F305" s="5"/>
      <c r="G305" s="5">
        <f t="shared" si="4"/>
        <v>0</v>
      </c>
    </row>
    <row r="306" spans="1:68" s="17" customFormat="1" ht="15.95" customHeight="1" x14ac:dyDescent="0.25">
      <c r="A306" s="36" t="s">
        <v>417</v>
      </c>
      <c r="B306" s="5" t="s">
        <v>82</v>
      </c>
      <c r="C306" s="3" t="s">
        <v>418</v>
      </c>
      <c r="D306" s="20">
        <v>42.666666666666664</v>
      </c>
      <c r="E306" s="23">
        <v>128</v>
      </c>
      <c r="F306" s="5"/>
      <c r="G306" s="5">
        <f t="shared" si="4"/>
        <v>0</v>
      </c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</row>
    <row r="307" spans="1:68" s="17" customFormat="1" ht="15.95" customHeight="1" x14ac:dyDescent="0.25">
      <c r="A307" s="4" t="s">
        <v>594</v>
      </c>
      <c r="B307" s="5" t="s">
        <v>426</v>
      </c>
      <c r="C307" s="3" t="s">
        <v>593</v>
      </c>
      <c r="D307" s="20">
        <v>45</v>
      </c>
      <c r="E307" s="23">
        <v>135</v>
      </c>
      <c r="F307" s="5"/>
      <c r="G307" s="5">
        <f t="shared" si="4"/>
        <v>0</v>
      </c>
    </row>
    <row r="308" spans="1:68" s="17" customFormat="1" ht="15.95" customHeight="1" x14ac:dyDescent="0.25">
      <c r="A308" s="36" t="s">
        <v>532</v>
      </c>
      <c r="B308" s="5" t="s">
        <v>426</v>
      </c>
      <c r="C308" s="3">
        <v>400</v>
      </c>
      <c r="D308" s="20">
        <v>63.333333333333336</v>
      </c>
      <c r="E308" s="23">
        <v>190</v>
      </c>
      <c r="F308" s="5"/>
      <c r="G308" s="5">
        <f t="shared" si="4"/>
        <v>0</v>
      </c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</row>
    <row r="309" spans="1:68" ht="15.95" customHeight="1" x14ac:dyDescent="0.25">
      <c r="A309" s="4" t="s">
        <v>592</v>
      </c>
      <c r="B309" s="14" t="s">
        <v>89</v>
      </c>
      <c r="C309" s="3" t="s">
        <v>140</v>
      </c>
      <c r="D309" s="20">
        <v>4</v>
      </c>
      <c r="E309" s="23">
        <v>12</v>
      </c>
      <c r="F309" s="5"/>
      <c r="G309" s="5">
        <f t="shared" si="4"/>
        <v>0</v>
      </c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17"/>
      <c r="AJ309" s="17"/>
      <c r="AK309" s="17"/>
      <c r="AL309" s="17"/>
      <c r="AM309" s="17"/>
      <c r="AN309" s="17"/>
      <c r="AO309" s="17"/>
      <c r="AP309" s="17"/>
      <c r="AQ309" s="17"/>
      <c r="AR309" s="17"/>
      <c r="AS309" s="17"/>
      <c r="AT309" s="17"/>
      <c r="AU309" s="17"/>
      <c r="AV309" s="17"/>
      <c r="AW309" s="17"/>
      <c r="AX309" s="17"/>
      <c r="AY309" s="17"/>
      <c r="AZ309" s="17"/>
      <c r="BA309" s="17"/>
      <c r="BB309" s="17"/>
      <c r="BC309" s="17"/>
      <c r="BD309" s="17"/>
      <c r="BE309" s="17"/>
      <c r="BF309" s="17"/>
      <c r="BG309" s="17"/>
      <c r="BH309" s="17"/>
      <c r="BI309" s="17"/>
      <c r="BJ309" s="17"/>
      <c r="BK309" s="17"/>
      <c r="BL309" s="17"/>
      <c r="BM309" s="17"/>
      <c r="BN309" s="17"/>
      <c r="BO309" s="17"/>
      <c r="BP309" s="17"/>
    </row>
    <row r="310" spans="1:68" ht="15.95" customHeight="1" x14ac:dyDescent="0.25">
      <c r="A310" s="4" t="s">
        <v>438</v>
      </c>
      <c r="B310" s="5" t="s">
        <v>104</v>
      </c>
      <c r="C310" s="3" t="s">
        <v>330</v>
      </c>
      <c r="D310" s="20">
        <v>48</v>
      </c>
      <c r="E310" s="23">
        <v>144</v>
      </c>
      <c r="F310" s="5"/>
      <c r="G310" s="5">
        <f t="shared" si="4"/>
        <v>0</v>
      </c>
    </row>
    <row r="311" spans="1:68" ht="15.95" customHeight="1" x14ac:dyDescent="0.25">
      <c r="A311" s="37" t="s">
        <v>438</v>
      </c>
      <c r="B311" s="5" t="s">
        <v>435</v>
      </c>
      <c r="C311" s="3" t="s">
        <v>439</v>
      </c>
      <c r="D311" s="20">
        <v>140</v>
      </c>
      <c r="E311" s="23">
        <v>420</v>
      </c>
      <c r="F311" s="5"/>
      <c r="G311" s="5">
        <f t="shared" si="4"/>
        <v>0</v>
      </c>
    </row>
    <row r="312" spans="1:68" ht="15.95" customHeight="1" x14ac:dyDescent="0.25">
      <c r="A312" s="4" t="s">
        <v>706</v>
      </c>
      <c r="B312" s="5" t="s">
        <v>79</v>
      </c>
      <c r="C312" s="3" t="s">
        <v>143</v>
      </c>
      <c r="D312" s="20">
        <v>7</v>
      </c>
      <c r="E312" s="23">
        <v>21</v>
      </c>
      <c r="F312" s="5"/>
      <c r="G312" s="5">
        <f t="shared" si="4"/>
        <v>0</v>
      </c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17"/>
      <c r="AJ312" s="17"/>
      <c r="AK312" s="17"/>
      <c r="AL312" s="17"/>
      <c r="AM312" s="17"/>
      <c r="AN312" s="17"/>
      <c r="AO312" s="17"/>
      <c r="AP312" s="17"/>
      <c r="AQ312" s="17"/>
      <c r="AR312" s="17"/>
      <c r="AS312" s="17"/>
      <c r="AT312" s="17"/>
      <c r="AU312" s="17"/>
      <c r="AV312" s="17"/>
      <c r="AW312" s="17"/>
      <c r="AX312" s="17"/>
      <c r="AY312" s="17"/>
      <c r="AZ312" s="17"/>
      <c r="BA312" s="17"/>
      <c r="BB312" s="17"/>
      <c r="BC312" s="17"/>
      <c r="BD312" s="17"/>
      <c r="BE312" s="17"/>
      <c r="BF312" s="17"/>
      <c r="BG312" s="17"/>
      <c r="BH312" s="17"/>
      <c r="BI312" s="17"/>
      <c r="BJ312" s="17"/>
      <c r="BK312" s="17"/>
      <c r="BL312" s="17"/>
      <c r="BM312" s="17"/>
      <c r="BN312" s="17"/>
      <c r="BO312" s="17"/>
      <c r="BP312" s="17"/>
    </row>
    <row r="313" spans="1:68" ht="15.95" customHeight="1" x14ac:dyDescent="0.25">
      <c r="A313" s="4" t="s">
        <v>399</v>
      </c>
      <c r="B313" s="5" t="s">
        <v>99</v>
      </c>
      <c r="C313" s="3" t="s">
        <v>167</v>
      </c>
      <c r="D313" s="20">
        <v>36</v>
      </c>
      <c r="E313" s="23">
        <v>108</v>
      </c>
      <c r="F313" s="5"/>
      <c r="G313" s="5">
        <f t="shared" si="4"/>
        <v>0</v>
      </c>
    </row>
    <row r="314" spans="1:68" ht="15.95" customHeight="1" x14ac:dyDescent="0.25">
      <c r="A314" s="38" t="s">
        <v>427</v>
      </c>
      <c r="B314" s="5" t="s">
        <v>403</v>
      </c>
      <c r="C314" s="3" t="s">
        <v>428</v>
      </c>
      <c r="D314" s="20">
        <v>66.666666666666671</v>
      </c>
      <c r="E314" s="23">
        <v>200</v>
      </c>
      <c r="F314" s="5"/>
      <c r="G314" s="5">
        <f t="shared" si="4"/>
        <v>0</v>
      </c>
    </row>
    <row r="315" spans="1:68" ht="15.95" customHeight="1" x14ac:dyDescent="0.25">
      <c r="A315" s="38" t="s">
        <v>533</v>
      </c>
      <c r="B315" s="5" t="s">
        <v>403</v>
      </c>
      <c r="C315" s="3" t="s">
        <v>429</v>
      </c>
      <c r="D315" s="20">
        <v>73.333333333333329</v>
      </c>
      <c r="E315" s="23">
        <v>220</v>
      </c>
      <c r="F315" s="5"/>
      <c r="G315" s="5">
        <f t="shared" si="4"/>
        <v>0</v>
      </c>
    </row>
    <row r="316" spans="1:68" ht="15.95" customHeight="1" x14ac:dyDescent="0.25">
      <c r="A316" s="36" t="s">
        <v>434</v>
      </c>
      <c r="B316" s="5" t="s">
        <v>435</v>
      </c>
      <c r="C316" s="3" t="s">
        <v>436</v>
      </c>
      <c r="D316" s="20">
        <v>116.66666666666667</v>
      </c>
      <c r="E316" s="23">
        <v>350</v>
      </c>
      <c r="F316" s="5"/>
      <c r="G316" s="5">
        <f t="shared" si="4"/>
        <v>0</v>
      </c>
    </row>
    <row r="317" spans="1:68" ht="15.95" customHeight="1" x14ac:dyDescent="0.25">
      <c r="A317" s="36" t="s">
        <v>442</v>
      </c>
      <c r="B317" s="5" t="s">
        <v>403</v>
      </c>
      <c r="C317" s="3" t="s">
        <v>443</v>
      </c>
      <c r="D317" s="20">
        <v>116.66666666666667</v>
      </c>
      <c r="E317" s="23">
        <v>350</v>
      </c>
      <c r="F317" s="5"/>
      <c r="G317" s="5">
        <f t="shared" si="4"/>
        <v>0</v>
      </c>
    </row>
    <row r="318" spans="1:68" ht="15.95" customHeight="1" x14ac:dyDescent="0.25">
      <c r="A318" s="72" t="s">
        <v>404</v>
      </c>
      <c r="B318" s="5" t="s">
        <v>99</v>
      </c>
      <c r="C318" s="3" t="s">
        <v>386</v>
      </c>
      <c r="D318" s="20">
        <v>39</v>
      </c>
      <c r="E318" s="23">
        <v>117</v>
      </c>
      <c r="F318" s="5"/>
      <c r="G318" s="5">
        <f t="shared" si="4"/>
        <v>0</v>
      </c>
    </row>
    <row r="319" spans="1:68" ht="15.95" customHeight="1" x14ac:dyDescent="0.25">
      <c r="A319" s="33" t="s">
        <v>534</v>
      </c>
      <c r="B319" s="5" t="s">
        <v>403</v>
      </c>
      <c r="C319" s="3" t="s">
        <v>430</v>
      </c>
      <c r="D319" s="20">
        <v>93.333333333333329</v>
      </c>
      <c r="E319" s="23">
        <v>280</v>
      </c>
      <c r="F319" s="5"/>
      <c r="G319" s="5">
        <f t="shared" si="4"/>
        <v>0</v>
      </c>
    </row>
    <row r="320" spans="1:68" ht="15.95" customHeight="1" x14ac:dyDescent="0.25">
      <c r="A320" s="38" t="s">
        <v>205</v>
      </c>
      <c r="B320" s="3" t="s">
        <v>206</v>
      </c>
      <c r="C320" s="3" t="s">
        <v>61</v>
      </c>
      <c r="D320" s="20">
        <v>8.3333333333333339</v>
      </c>
      <c r="E320" s="23">
        <v>25</v>
      </c>
      <c r="F320" s="5"/>
      <c r="G320" s="5">
        <f t="shared" si="4"/>
        <v>0</v>
      </c>
    </row>
    <row r="321" spans="1:68" ht="15.95" customHeight="1" x14ac:dyDescent="0.25">
      <c r="A321" s="37" t="s">
        <v>207</v>
      </c>
      <c r="B321" s="11" t="s">
        <v>14</v>
      </c>
      <c r="C321" s="11" t="s">
        <v>208</v>
      </c>
      <c r="D321" s="20">
        <v>35</v>
      </c>
      <c r="E321" s="23">
        <v>105</v>
      </c>
      <c r="F321" s="6"/>
      <c r="G321" s="5">
        <f t="shared" si="4"/>
        <v>0</v>
      </c>
    </row>
    <row r="322" spans="1:68" s="80" customFormat="1" ht="15.95" customHeight="1" x14ac:dyDescent="0.25">
      <c r="A322" s="49" t="s">
        <v>407</v>
      </c>
      <c r="B322" s="81" t="s">
        <v>89</v>
      </c>
      <c r="C322" s="81"/>
      <c r="D322" s="20">
        <v>4</v>
      </c>
      <c r="E322" s="23">
        <v>12</v>
      </c>
      <c r="F322" s="44"/>
      <c r="G322" s="5">
        <f t="shared" si="4"/>
        <v>0</v>
      </c>
    </row>
    <row r="323" spans="1:68" s="85" customFormat="1" ht="15.95" customHeight="1" x14ac:dyDescent="0.25">
      <c r="A323" s="4" t="s">
        <v>609</v>
      </c>
      <c r="B323" s="5" t="s">
        <v>7</v>
      </c>
      <c r="C323" s="5" t="s">
        <v>146</v>
      </c>
      <c r="D323" s="20">
        <v>5.666666666666667</v>
      </c>
      <c r="E323" s="23">
        <v>17</v>
      </c>
      <c r="F323" s="5"/>
      <c r="G323" s="5">
        <f t="shared" ref="G323:G385" si="5">F323*D323</f>
        <v>0</v>
      </c>
    </row>
    <row r="324" spans="1:68" s="17" customFormat="1" ht="15.95" customHeight="1" x14ac:dyDescent="0.25">
      <c r="A324" s="4" t="s">
        <v>608</v>
      </c>
      <c r="B324" s="5" t="s">
        <v>372</v>
      </c>
      <c r="C324" s="5" t="s">
        <v>593</v>
      </c>
      <c r="D324" s="20">
        <v>43</v>
      </c>
      <c r="E324" s="23">
        <v>129</v>
      </c>
      <c r="F324" s="5"/>
      <c r="G324" s="5">
        <f t="shared" si="5"/>
        <v>0</v>
      </c>
    </row>
    <row r="325" spans="1:68" s="17" customFormat="1" ht="15.95" customHeight="1" x14ac:dyDescent="0.25">
      <c r="A325" s="4" t="s">
        <v>607</v>
      </c>
      <c r="B325" s="5" t="s">
        <v>7</v>
      </c>
      <c r="C325" s="5" t="s">
        <v>143</v>
      </c>
      <c r="D325" s="20">
        <v>5.666666666666667</v>
      </c>
      <c r="E325" s="23">
        <v>17</v>
      </c>
      <c r="F325" s="5"/>
      <c r="G325" s="5">
        <f t="shared" si="5"/>
        <v>0</v>
      </c>
    </row>
    <row r="326" spans="1:68" ht="15.95" customHeight="1" x14ac:dyDescent="0.25">
      <c r="A326" s="34" t="s">
        <v>446</v>
      </c>
      <c r="B326" s="5" t="s">
        <v>82</v>
      </c>
      <c r="C326" s="3" t="s">
        <v>447</v>
      </c>
      <c r="D326" s="20">
        <v>56.666666666666664</v>
      </c>
      <c r="E326" s="23">
        <v>170</v>
      </c>
      <c r="F326" s="5"/>
      <c r="G326" s="5">
        <f t="shared" si="5"/>
        <v>0</v>
      </c>
    </row>
    <row r="327" spans="1:68" ht="15.95" customHeight="1" x14ac:dyDescent="0.25">
      <c r="A327" s="34" t="s">
        <v>422</v>
      </c>
      <c r="B327" s="5" t="s">
        <v>99</v>
      </c>
      <c r="C327" s="3" t="s">
        <v>423</v>
      </c>
      <c r="D327" s="20">
        <v>16.666666666666668</v>
      </c>
      <c r="E327" s="23">
        <v>50</v>
      </c>
      <c r="F327" s="5"/>
      <c r="G327" s="5">
        <f t="shared" si="5"/>
        <v>0</v>
      </c>
    </row>
    <row r="328" spans="1:68" ht="15.95" customHeight="1" x14ac:dyDescent="0.25">
      <c r="A328" s="36" t="s">
        <v>422</v>
      </c>
      <c r="B328" s="5" t="s">
        <v>99</v>
      </c>
      <c r="C328" s="3" t="s">
        <v>425</v>
      </c>
      <c r="D328" s="20">
        <v>21.666666666666668</v>
      </c>
      <c r="E328" s="23">
        <v>65</v>
      </c>
      <c r="F328" s="5"/>
      <c r="G328" s="5">
        <f t="shared" si="5"/>
        <v>0</v>
      </c>
    </row>
    <row r="329" spans="1:68" s="80" customFormat="1" ht="15.95" customHeight="1" x14ac:dyDescent="0.25">
      <c r="A329" s="78" t="s">
        <v>535</v>
      </c>
      <c r="B329" s="3" t="s">
        <v>79</v>
      </c>
      <c r="C329" s="3" t="s">
        <v>424</v>
      </c>
      <c r="D329" s="20">
        <v>12.333333333333334</v>
      </c>
      <c r="E329" s="23">
        <v>37</v>
      </c>
      <c r="F329" s="3"/>
      <c r="G329" s="5">
        <f t="shared" si="5"/>
        <v>0</v>
      </c>
    </row>
    <row r="330" spans="1:68" ht="15.95" customHeight="1" x14ac:dyDescent="0.25">
      <c r="A330" s="33" t="s">
        <v>419</v>
      </c>
      <c r="B330" s="5" t="s">
        <v>99</v>
      </c>
      <c r="C330" s="3" t="s">
        <v>420</v>
      </c>
      <c r="D330" s="20">
        <v>16.666666666666668</v>
      </c>
      <c r="E330" s="23">
        <v>50</v>
      </c>
      <c r="F330" s="5"/>
      <c r="G330" s="5">
        <f t="shared" si="5"/>
        <v>0</v>
      </c>
    </row>
    <row r="331" spans="1:68" ht="15.95" customHeight="1" x14ac:dyDescent="0.25">
      <c r="A331" s="50" t="s">
        <v>235</v>
      </c>
      <c r="B331" s="5" t="s">
        <v>99</v>
      </c>
      <c r="C331" s="3" t="s">
        <v>421</v>
      </c>
      <c r="D331" s="20">
        <v>15</v>
      </c>
      <c r="E331" s="23">
        <v>45</v>
      </c>
      <c r="F331" s="5"/>
      <c r="G331" s="5">
        <f t="shared" si="5"/>
        <v>0</v>
      </c>
    </row>
    <row r="332" spans="1:68" ht="15.95" customHeight="1" x14ac:dyDescent="0.25">
      <c r="A332" s="50" t="s">
        <v>235</v>
      </c>
      <c r="B332" s="3" t="s">
        <v>7</v>
      </c>
      <c r="C332" s="3" t="s">
        <v>143</v>
      </c>
      <c r="D332" s="20">
        <v>6</v>
      </c>
      <c r="E332" s="23">
        <v>18</v>
      </c>
      <c r="F332" s="3"/>
      <c r="G332" s="5">
        <f t="shared" si="5"/>
        <v>0</v>
      </c>
    </row>
    <row r="333" spans="1:68" s="17" customFormat="1" ht="15.95" customHeight="1" x14ac:dyDescent="0.25">
      <c r="A333" s="4" t="s">
        <v>617</v>
      </c>
      <c r="B333" s="14" t="s">
        <v>403</v>
      </c>
      <c r="C333" s="3" t="s">
        <v>707</v>
      </c>
      <c r="D333" s="20">
        <v>35</v>
      </c>
      <c r="E333" s="23">
        <v>105</v>
      </c>
      <c r="F333" s="5"/>
      <c r="G333" s="5">
        <f t="shared" si="5"/>
        <v>0</v>
      </c>
    </row>
    <row r="334" spans="1:68" ht="15.95" customHeight="1" x14ac:dyDescent="0.25">
      <c r="A334" s="38" t="s">
        <v>467</v>
      </c>
      <c r="B334" s="3" t="s">
        <v>82</v>
      </c>
      <c r="C334" s="3" t="s">
        <v>323</v>
      </c>
      <c r="D334" s="20">
        <v>42.666666666666664</v>
      </c>
      <c r="E334" s="23">
        <v>128</v>
      </c>
      <c r="F334" s="5"/>
      <c r="G334" s="5">
        <f t="shared" si="5"/>
        <v>0</v>
      </c>
    </row>
    <row r="335" spans="1:68" s="17" customFormat="1" ht="15.95" customHeight="1" x14ac:dyDescent="0.25">
      <c r="A335" s="33" t="s">
        <v>144</v>
      </c>
      <c r="B335" s="3" t="s">
        <v>79</v>
      </c>
      <c r="C335" s="10" t="s">
        <v>143</v>
      </c>
      <c r="D335" s="20">
        <v>16.666666666666668</v>
      </c>
      <c r="E335" s="23">
        <v>50</v>
      </c>
      <c r="F335" s="3"/>
      <c r="G335" s="5">
        <f t="shared" si="5"/>
        <v>0</v>
      </c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</row>
    <row r="336" spans="1:68" s="17" customFormat="1" ht="15.95" customHeight="1" x14ac:dyDescent="0.25">
      <c r="A336" s="33" t="s">
        <v>145</v>
      </c>
      <c r="B336" s="3" t="s">
        <v>79</v>
      </c>
      <c r="C336" s="10" t="s">
        <v>146</v>
      </c>
      <c r="D336" s="20">
        <v>16.666666666666668</v>
      </c>
      <c r="E336" s="23">
        <v>50</v>
      </c>
      <c r="F336" s="3"/>
      <c r="G336" s="5">
        <f t="shared" si="5"/>
        <v>0</v>
      </c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</row>
    <row r="337" spans="1:68" s="17" customFormat="1" ht="15.95" customHeight="1" x14ac:dyDescent="0.25">
      <c r="A337" s="4" t="s">
        <v>633</v>
      </c>
      <c r="B337" s="5" t="s">
        <v>14</v>
      </c>
      <c r="C337" s="5" t="s">
        <v>632</v>
      </c>
      <c r="D337" s="20">
        <v>7</v>
      </c>
      <c r="E337" s="23">
        <v>21</v>
      </c>
      <c r="F337" s="5"/>
      <c r="G337" s="5">
        <f t="shared" si="5"/>
        <v>0</v>
      </c>
    </row>
    <row r="338" spans="1:68" s="17" customFormat="1" ht="15.95" customHeight="1" x14ac:dyDescent="0.25">
      <c r="A338" s="36" t="s">
        <v>400</v>
      </c>
      <c r="B338" s="5" t="s">
        <v>82</v>
      </c>
      <c r="C338" s="3" t="s">
        <v>169</v>
      </c>
      <c r="D338" s="20">
        <v>27</v>
      </c>
      <c r="E338" s="23">
        <v>81</v>
      </c>
      <c r="F338" s="5"/>
      <c r="G338" s="5">
        <f t="shared" si="5"/>
        <v>0</v>
      </c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  <c r="BP338"/>
    </row>
    <row r="339" spans="1:68" s="17" customFormat="1" ht="15.95" customHeight="1" x14ac:dyDescent="0.25">
      <c r="A339" s="36" t="s">
        <v>400</v>
      </c>
      <c r="B339" s="5" t="s">
        <v>104</v>
      </c>
      <c r="C339" s="3" t="s">
        <v>142</v>
      </c>
      <c r="D339" s="20">
        <v>39</v>
      </c>
      <c r="E339" s="23">
        <v>117</v>
      </c>
      <c r="F339" s="5"/>
      <c r="G339" s="5">
        <f t="shared" si="5"/>
        <v>0</v>
      </c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</row>
    <row r="340" spans="1:68" s="17" customFormat="1" ht="15.95" customHeight="1" x14ac:dyDescent="0.25">
      <c r="A340" s="49" t="s">
        <v>402</v>
      </c>
      <c r="B340" s="5" t="s">
        <v>82</v>
      </c>
      <c r="C340" s="3" t="s">
        <v>169</v>
      </c>
      <c r="D340" s="20">
        <v>27</v>
      </c>
      <c r="E340" s="23">
        <v>81</v>
      </c>
      <c r="F340" s="5"/>
      <c r="G340" s="5">
        <f t="shared" si="5"/>
        <v>0</v>
      </c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  <c r="BP340"/>
    </row>
    <row r="341" spans="1:68" s="17" customFormat="1" ht="15.95" customHeight="1" x14ac:dyDescent="0.25">
      <c r="A341" s="49" t="s">
        <v>402</v>
      </c>
      <c r="B341" s="5" t="s">
        <v>104</v>
      </c>
      <c r="C341" s="3" t="s">
        <v>415</v>
      </c>
      <c r="D341" s="20">
        <v>39</v>
      </c>
      <c r="E341" s="23">
        <v>117</v>
      </c>
      <c r="F341" s="5"/>
      <c r="G341" s="5">
        <f t="shared" si="5"/>
        <v>0</v>
      </c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</row>
    <row r="342" spans="1:68" s="17" customFormat="1" ht="15.95" customHeight="1" x14ac:dyDescent="0.25">
      <c r="A342" s="36" t="s">
        <v>401</v>
      </c>
      <c r="B342" s="5" t="s">
        <v>82</v>
      </c>
      <c r="C342" s="3" t="s">
        <v>169</v>
      </c>
      <c r="D342" s="20">
        <v>27</v>
      </c>
      <c r="E342" s="23">
        <v>81</v>
      </c>
      <c r="F342" s="5"/>
      <c r="G342" s="5">
        <f t="shared" si="5"/>
        <v>0</v>
      </c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</row>
    <row r="343" spans="1:68" s="17" customFormat="1" ht="15.95" customHeight="1" x14ac:dyDescent="0.25">
      <c r="A343" s="36" t="s">
        <v>401</v>
      </c>
      <c r="B343" s="11" t="s">
        <v>64</v>
      </c>
      <c r="C343" s="11" t="s">
        <v>415</v>
      </c>
      <c r="D343" s="20">
        <v>39</v>
      </c>
      <c r="E343" s="23">
        <v>117</v>
      </c>
      <c r="F343" s="5"/>
      <c r="G343" s="5">
        <f t="shared" si="5"/>
        <v>0</v>
      </c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</row>
    <row r="344" spans="1:68" s="17" customFormat="1" ht="15.95" customHeight="1" x14ac:dyDescent="0.25">
      <c r="A344" s="4" t="s">
        <v>631</v>
      </c>
      <c r="B344" s="5" t="s">
        <v>216</v>
      </c>
      <c r="C344" s="5" t="s">
        <v>583</v>
      </c>
      <c r="D344" s="20">
        <v>105</v>
      </c>
      <c r="E344" s="23">
        <v>315</v>
      </c>
      <c r="F344" s="6"/>
      <c r="G344" s="5">
        <f t="shared" si="5"/>
        <v>0</v>
      </c>
    </row>
    <row r="345" spans="1:68" ht="15.95" customHeight="1" x14ac:dyDescent="0.25">
      <c r="A345" s="36" t="s">
        <v>431</v>
      </c>
      <c r="B345" s="5" t="s">
        <v>82</v>
      </c>
      <c r="C345" s="3" t="s">
        <v>448</v>
      </c>
      <c r="D345" s="20">
        <v>54.333333333333336</v>
      </c>
      <c r="E345" s="23">
        <v>163</v>
      </c>
      <c r="F345" s="5"/>
      <c r="G345" s="5">
        <f t="shared" si="5"/>
        <v>0</v>
      </c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  <c r="AA345" s="18"/>
      <c r="AB345" s="18"/>
      <c r="AC345" s="18"/>
      <c r="AD345" s="18"/>
      <c r="AE345" s="18"/>
      <c r="AF345" s="18"/>
      <c r="AG345" s="18"/>
      <c r="AH345" s="18"/>
      <c r="AI345" s="18"/>
      <c r="AJ345" s="18"/>
      <c r="AK345" s="18"/>
      <c r="AL345" s="18"/>
      <c r="AM345" s="18"/>
      <c r="AN345" s="18"/>
      <c r="AO345" s="18"/>
      <c r="AP345" s="18"/>
      <c r="AQ345" s="18"/>
      <c r="AR345" s="18"/>
      <c r="AS345" s="18"/>
      <c r="AT345" s="18"/>
      <c r="AU345" s="18"/>
      <c r="AV345" s="18"/>
      <c r="AW345" s="18"/>
      <c r="AX345" s="18"/>
      <c r="AY345" s="18"/>
      <c r="AZ345" s="18"/>
      <c r="BA345" s="18"/>
      <c r="BB345" s="18"/>
      <c r="BC345" s="18"/>
      <c r="BD345" s="18"/>
      <c r="BE345" s="18"/>
      <c r="BF345" s="18"/>
      <c r="BG345" s="18"/>
      <c r="BH345" s="18"/>
      <c r="BI345" s="18"/>
      <c r="BJ345" s="18"/>
      <c r="BK345" s="18"/>
      <c r="BL345" s="18"/>
      <c r="BM345" s="18"/>
      <c r="BN345" s="18"/>
      <c r="BO345" s="18"/>
      <c r="BP345" s="18"/>
    </row>
    <row r="346" spans="1:68" ht="15.95" customHeight="1" x14ac:dyDescent="0.25">
      <c r="A346" s="36" t="s">
        <v>431</v>
      </c>
      <c r="B346" s="5" t="s">
        <v>432</v>
      </c>
      <c r="C346" s="3" t="s">
        <v>433</v>
      </c>
      <c r="D346" s="20">
        <v>93.333333333333329</v>
      </c>
      <c r="E346" s="23">
        <v>280</v>
      </c>
      <c r="F346" s="5"/>
      <c r="G346" s="5">
        <f t="shared" si="5"/>
        <v>0</v>
      </c>
    </row>
    <row r="347" spans="1:68" ht="15.95" customHeight="1" x14ac:dyDescent="0.25">
      <c r="A347" s="4" t="s">
        <v>630</v>
      </c>
      <c r="B347" s="5" t="s">
        <v>216</v>
      </c>
      <c r="C347" s="5" t="s">
        <v>583</v>
      </c>
      <c r="D347" s="20">
        <v>80</v>
      </c>
      <c r="E347" s="23">
        <v>240</v>
      </c>
      <c r="F347" s="6"/>
      <c r="G347" s="5">
        <f t="shared" si="5"/>
        <v>0</v>
      </c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  <c r="AC347" s="17"/>
      <c r="AD347" s="17"/>
      <c r="AE347" s="17"/>
      <c r="AF347" s="17"/>
      <c r="AG347" s="17"/>
      <c r="AH347" s="17"/>
      <c r="AI347" s="17"/>
      <c r="AJ347" s="17"/>
      <c r="AK347" s="17"/>
      <c r="AL347" s="17"/>
      <c r="AM347" s="17"/>
      <c r="AN347" s="17"/>
      <c r="AO347" s="17"/>
      <c r="AP347" s="17"/>
      <c r="AQ347" s="17"/>
      <c r="AR347" s="17"/>
      <c r="AS347" s="17"/>
      <c r="AT347" s="17"/>
      <c r="AU347" s="17"/>
      <c r="AV347" s="17"/>
      <c r="AW347" s="17"/>
      <c r="AX347" s="17"/>
      <c r="AY347" s="17"/>
      <c r="AZ347" s="17"/>
      <c r="BA347" s="17"/>
      <c r="BB347" s="17"/>
      <c r="BC347" s="17"/>
      <c r="BD347" s="17"/>
      <c r="BE347" s="17"/>
      <c r="BF347" s="17"/>
      <c r="BG347" s="17"/>
      <c r="BH347" s="17"/>
      <c r="BI347" s="17"/>
      <c r="BJ347" s="17"/>
      <c r="BK347" s="17"/>
      <c r="BL347" s="17"/>
      <c r="BM347" s="17"/>
      <c r="BN347" s="17"/>
      <c r="BO347" s="17"/>
      <c r="BP347" s="17"/>
    </row>
    <row r="348" spans="1:68" ht="15.95" customHeight="1" x14ac:dyDescent="0.25">
      <c r="A348" s="36" t="s">
        <v>536</v>
      </c>
      <c r="B348" s="5" t="s">
        <v>432</v>
      </c>
      <c r="C348" s="3" t="s">
        <v>433</v>
      </c>
      <c r="D348" s="20">
        <v>70</v>
      </c>
      <c r="E348" s="23">
        <v>210</v>
      </c>
      <c r="F348" s="5"/>
      <c r="G348" s="5">
        <f t="shared" si="5"/>
        <v>0</v>
      </c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  <c r="AA348" s="18"/>
      <c r="AB348" s="18"/>
      <c r="AC348" s="18"/>
      <c r="AD348" s="18"/>
      <c r="AE348" s="18"/>
      <c r="AF348" s="18"/>
      <c r="AG348" s="18"/>
      <c r="AH348" s="18"/>
      <c r="AI348" s="18"/>
      <c r="AJ348" s="18"/>
      <c r="AK348" s="18"/>
      <c r="AL348" s="18"/>
      <c r="AM348" s="18"/>
      <c r="AN348" s="18"/>
      <c r="AO348" s="18"/>
      <c r="AP348" s="18"/>
      <c r="AQ348" s="18"/>
      <c r="AR348" s="18"/>
      <c r="AS348" s="18"/>
      <c r="AT348" s="18"/>
      <c r="AU348" s="18"/>
      <c r="AV348" s="18"/>
      <c r="AW348" s="18"/>
      <c r="AX348" s="18"/>
      <c r="AY348" s="18"/>
      <c r="AZ348" s="18"/>
      <c r="BA348" s="18"/>
      <c r="BB348" s="18"/>
      <c r="BC348" s="18"/>
      <c r="BD348" s="18"/>
      <c r="BE348" s="18"/>
      <c r="BF348" s="18"/>
      <c r="BG348" s="18"/>
      <c r="BH348" s="18"/>
      <c r="BI348" s="18"/>
      <c r="BJ348" s="18"/>
      <c r="BK348" s="18"/>
      <c r="BL348" s="18"/>
      <c r="BM348" s="18"/>
      <c r="BN348" s="18"/>
      <c r="BO348" s="18"/>
      <c r="BP348" s="18"/>
    </row>
    <row r="349" spans="1:68" ht="15.95" customHeight="1" x14ac:dyDescent="0.25">
      <c r="A349" s="49" t="s">
        <v>537</v>
      </c>
      <c r="B349" s="5" t="s">
        <v>432</v>
      </c>
      <c r="C349" s="3" t="s">
        <v>437</v>
      </c>
      <c r="D349" s="20">
        <v>78.333333333333329</v>
      </c>
      <c r="E349" s="23">
        <v>235</v>
      </c>
      <c r="F349" s="5"/>
      <c r="G349" s="5">
        <f t="shared" si="5"/>
        <v>0</v>
      </c>
    </row>
    <row r="350" spans="1:68" ht="15.95" customHeight="1" x14ac:dyDescent="0.25">
      <c r="A350" s="49" t="s">
        <v>414</v>
      </c>
      <c r="B350" s="3" t="s">
        <v>82</v>
      </c>
      <c r="C350" s="3" t="s">
        <v>465</v>
      </c>
      <c r="D350" s="20">
        <v>50</v>
      </c>
      <c r="E350" s="23">
        <v>150</v>
      </c>
      <c r="F350" s="3"/>
      <c r="G350" s="5">
        <f t="shared" si="5"/>
        <v>0</v>
      </c>
      <c r="H350" s="80"/>
      <c r="I350" s="80"/>
      <c r="J350" s="80"/>
      <c r="K350" s="80"/>
      <c r="L350" s="80"/>
      <c r="M350" s="80"/>
      <c r="N350" s="80"/>
      <c r="O350" s="80"/>
      <c r="P350" s="80"/>
      <c r="Q350" s="80"/>
      <c r="R350" s="80"/>
      <c r="S350" s="80"/>
      <c r="T350" s="80"/>
      <c r="U350" s="80"/>
      <c r="V350" s="80"/>
      <c r="W350" s="80"/>
      <c r="X350" s="80"/>
      <c r="Y350" s="80"/>
      <c r="Z350" s="80"/>
      <c r="AA350" s="80"/>
      <c r="AB350" s="80"/>
      <c r="AC350" s="80"/>
      <c r="AD350" s="80"/>
      <c r="AE350" s="80"/>
      <c r="AF350" s="80"/>
      <c r="AG350" s="80"/>
      <c r="AH350" s="80"/>
      <c r="AI350" s="80"/>
      <c r="AJ350" s="80"/>
      <c r="AK350" s="80"/>
      <c r="AL350" s="80"/>
      <c r="AM350" s="80"/>
      <c r="AN350" s="80"/>
      <c r="AO350" s="80"/>
      <c r="AP350" s="80"/>
      <c r="AQ350" s="80"/>
      <c r="AR350" s="80"/>
      <c r="AS350" s="80"/>
      <c r="AT350" s="80"/>
      <c r="AU350" s="80"/>
      <c r="AV350" s="80"/>
      <c r="AW350" s="80"/>
      <c r="AX350" s="80"/>
      <c r="AY350" s="80"/>
      <c r="AZ350" s="80"/>
      <c r="BA350" s="80"/>
      <c r="BB350" s="80"/>
      <c r="BC350" s="80"/>
      <c r="BD350" s="80"/>
      <c r="BE350" s="80"/>
      <c r="BF350" s="80"/>
      <c r="BG350" s="80"/>
      <c r="BH350" s="80"/>
      <c r="BI350" s="80"/>
      <c r="BJ350" s="80"/>
      <c r="BK350" s="80"/>
      <c r="BL350" s="80"/>
      <c r="BM350" s="80"/>
      <c r="BN350" s="80"/>
      <c r="BO350" s="80"/>
      <c r="BP350" s="80"/>
    </row>
    <row r="351" spans="1:68" ht="15.95" customHeight="1" x14ac:dyDescent="0.25">
      <c r="A351" s="37" t="s">
        <v>629</v>
      </c>
      <c r="B351" s="5" t="s">
        <v>216</v>
      </c>
      <c r="C351" s="5" t="s">
        <v>583</v>
      </c>
      <c r="D351" s="20">
        <v>80</v>
      </c>
      <c r="E351" s="23">
        <v>240</v>
      </c>
      <c r="F351" s="6"/>
      <c r="G351" s="5">
        <f t="shared" si="5"/>
        <v>0</v>
      </c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  <c r="AC351" s="17"/>
      <c r="AD351" s="17"/>
      <c r="AE351" s="17"/>
      <c r="AF351" s="17"/>
      <c r="AG351" s="17"/>
      <c r="AH351" s="17"/>
      <c r="AI351" s="17"/>
      <c r="AJ351" s="17"/>
      <c r="AK351" s="17"/>
      <c r="AL351" s="17"/>
      <c r="AM351" s="17"/>
      <c r="AN351" s="17"/>
      <c r="AO351" s="17"/>
      <c r="AP351" s="17"/>
      <c r="AQ351" s="17"/>
      <c r="AR351" s="17"/>
      <c r="AS351" s="17"/>
      <c r="AT351" s="17"/>
      <c r="AU351" s="17"/>
      <c r="AV351" s="17"/>
      <c r="AW351" s="17"/>
      <c r="AX351" s="17"/>
      <c r="AY351" s="17"/>
      <c r="AZ351" s="17"/>
      <c r="BA351" s="17"/>
      <c r="BB351" s="17"/>
      <c r="BC351" s="17"/>
      <c r="BD351" s="17"/>
      <c r="BE351" s="17"/>
      <c r="BF351" s="17"/>
      <c r="BG351" s="17"/>
      <c r="BH351" s="17"/>
      <c r="BI351" s="17"/>
      <c r="BJ351" s="17"/>
      <c r="BK351" s="17"/>
      <c r="BL351" s="17"/>
      <c r="BM351" s="17"/>
      <c r="BN351" s="17"/>
      <c r="BO351" s="17"/>
      <c r="BP351" s="17"/>
    </row>
    <row r="352" spans="1:68" ht="15.95" customHeight="1" x14ac:dyDescent="0.25">
      <c r="A352" s="4" t="s">
        <v>628</v>
      </c>
      <c r="B352" s="5" t="s">
        <v>99</v>
      </c>
      <c r="C352" s="3" t="s">
        <v>627</v>
      </c>
      <c r="D352" s="20">
        <v>6.666666666666667</v>
      </c>
      <c r="E352" s="23">
        <v>20</v>
      </c>
      <c r="F352" s="5"/>
      <c r="G352" s="5">
        <f t="shared" si="5"/>
        <v>0</v>
      </c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  <c r="AC352" s="17"/>
      <c r="AD352" s="17"/>
      <c r="AE352" s="17"/>
      <c r="AF352" s="17"/>
      <c r="AG352" s="17"/>
      <c r="AH352" s="17"/>
      <c r="AI352" s="17"/>
      <c r="AJ352" s="17"/>
      <c r="AK352" s="17"/>
      <c r="AL352" s="17"/>
      <c r="AM352" s="17"/>
      <c r="AN352" s="17"/>
      <c r="AO352" s="17"/>
      <c r="AP352" s="17"/>
      <c r="AQ352" s="17"/>
      <c r="AR352" s="17"/>
      <c r="AS352" s="17"/>
      <c r="AT352" s="17"/>
      <c r="AU352" s="17"/>
      <c r="AV352" s="17"/>
      <c r="AW352" s="17"/>
      <c r="AX352" s="17"/>
      <c r="AY352" s="17"/>
      <c r="AZ352" s="17"/>
      <c r="BA352" s="17"/>
      <c r="BB352" s="17"/>
      <c r="BC352" s="17"/>
      <c r="BD352" s="17"/>
      <c r="BE352" s="17"/>
      <c r="BF352" s="17"/>
      <c r="BG352" s="17"/>
      <c r="BH352" s="17"/>
      <c r="BI352" s="17"/>
      <c r="BJ352" s="17"/>
      <c r="BK352" s="17"/>
      <c r="BL352" s="17"/>
      <c r="BM352" s="17"/>
      <c r="BN352" s="17"/>
      <c r="BO352" s="17"/>
      <c r="BP352" s="17"/>
    </row>
    <row r="353" spans="1:68" s="18" customFormat="1" ht="15.95" customHeight="1" x14ac:dyDescent="0.25">
      <c r="A353" s="52" t="s">
        <v>468</v>
      </c>
      <c r="B353" s="5" t="s">
        <v>403</v>
      </c>
      <c r="C353" s="3" t="s">
        <v>81</v>
      </c>
      <c r="D353" s="20">
        <v>120</v>
      </c>
      <c r="E353" s="23">
        <v>360</v>
      </c>
      <c r="F353" s="5"/>
      <c r="G353" s="5">
        <f t="shared" si="5"/>
        <v>0</v>
      </c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</row>
    <row r="354" spans="1:68" ht="15.95" customHeight="1" x14ac:dyDescent="0.25">
      <c r="A354" s="4" t="s">
        <v>626</v>
      </c>
      <c r="B354" s="5" t="s">
        <v>7</v>
      </c>
      <c r="C354" s="5" t="s">
        <v>110</v>
      </c>
      <c r="D354" s="20">
        <v>4</v>
      </c>
      <c r="E354" s="23">
        <v>12</v>
      </c>
      <c r="F354" s="5"/>
      <c r="G354" s="5">
        <f t="shared" si="5"/>
        <v>0</v>
      </c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  <c r="AC354" s="17"/>
      <c r="AD354" s="17"/>
      <c r="AE354" s="17"/>
      <c r="AF354" s="17"/>
      <c r="AG354" s="17"/>
      <c r="AH354" s="17"/>
      <c r="AI354" s="17"/>
      <c r="AJ354" s="17"/>
      <c r="AK354" s="17"/>
      <c r="AL354" s="17"/>
      <c r="AM354" s="17"/>
      <c r="AN354" s="17"/>
      <c r="AO354" s="17"/>
      <c r="AP354" s="17"/>
      <c r="AQ354" s="17"/>
      <c r="AR354" s="17"/>
      <c r="AS354" s="17"/>
      <c r="AT354" s="17"/>
      <c r="AU354" s="17"/>
      <c r="AV354" s="17"/>
      <c r="AW354" s="17"/>
      <c r="AX354" s="17"/>
      <c r="AY354" s="17"/>
      <c r="AZ354" s="17"/>
      <c r="BA354" s="17"/>
      <c r="BB354" s="17"/>
      <c r="BC354" s="17"/>
      <c r="BD354" s="17"/>
      <c r="BE354" s="17"/>
      <c r="BF354" s="17"/>
      <c r="BG354" s="17"/>
      <c r="BH354" s="17"/>
      <c r="BI354" s="17"/>
      <c r="BJ354" s="17"/>
      <c r="BK354" s="17"/>
      <c r="BL354" s="17"/>
      <c r="BM354" s="17"/>
      <c r="BN354" s="17"/>
      <c r="BO354" s="17"/>
      <c r="BP354" s="17"/>
    </row>
    <row r="355" spans="1:68" s="18" customFormat="1" ht="15.95" customHeight="1" x14ac:dyDescent="0.25">
      <c r="A355" s="49" t="s">
        <v>444</v>
      </c>
      <c r="B355" s="5" t="s">
        <v>445</v>
      </c>
      <c r="C355" s="3" t="s">
        <v>437</v>
      </c>
      <c r="D355" s="20">
        <v>93.333333333333329</v>
      </c>
      <c r="E355" s="23">
        <v>280</v>
      </c>
      <c r="F355" s="5"/>
      <c r="G355" s="5">
        <f t="shared" si="5"/>
        <v>0</v>
      </c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</row>
    <row r="356" spans="1:68" ht="15.95" customHeight="1" x14ac:dyDescent="0.25">
      <c r="A356" s="47" t="s">
        <v>241</v>
      </c>
      <c r="B356" s="14" t="s">
        <v>14</v>
      </c>
      <c r="C356" s="14" t="s">
        <v>153</v>
      </c>
      <c r="D356" s="20">
        <v>10.666666666666666</v>
      </c>
      <c r="E356" s="23">
        <v>32</v>
      </c>
      <c r="F356" s="5"/>
      <c r="G356" s="5">
        <f t="shared" si="5"/>
        <v>0</v>
      </c>
    </row>
    <row r="357" spans="1:68" s="80" customFormat="1" ht="15.95" customHeight="1" x14ac:dyDescent="0.25">
      <c r="A357" s="47" t="s">
        <v>242</v>
      </c>
      <c r="B357" s="22" t="s">
        <v>14</v>
      </c>
      <c r="C357" s="22" t="s">
        <v>243</v>
      </c>
      <c r="D357" s="20">
        <v>10.666666666666666</v>
      </c>
      <c r="E357" s="23">
        <v>32</v>
      </c>
      <c r="F357" s="22"/>
      <c r="G357" s="5">
        <f t="shared" si="5"/>
        <v>0</v>
      </c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</row>
    <row r="358" spans="1:68" ht="15.95" customHeight="1" x14ac:dyDescent="0.25">
      <c r="A358" s="47" t="s">
        <v>244</v>
      </c>
      <c r="B358" s="22" t="s">
        <v>14</v>
      </c>
      <c r="C358" s="22" t="s">
        <v>243</v>
      </c>
      <c r="D358" s="20">
        <v>10.666666666666666</v>
      </c>
      <c r="E358" s="23">
        <v>32</v>
      </c>
      <c r="F358" s="22"/>
      <c r="G358" s="5">
        <f t="shared" si="5"/>
        <v>0</v>
      </c>
    </row>
    <row r="359" spans="1:68" ht="15.95" customHeight="1" x14ac:dyDescent="0.25">
      <c r="A359" s="47" t="s">
        <v>245</v>
      </c>
      <c r="B359" s="22" t="s">
        <v>14</v>
      </c>
      <c r="C359" s="22" t="s">
        <v>61</v>
      </c>
      <c r="D359" s="20">
        <v>10.666666666666666</v>
      </c>
      <c r="E359" s="23">
        <v>32</v>
      </c>
      <c r="F359" s="22"/>
      <c r="G359" s="5">
        <f t="shared" si="5"/>
        <v>0</v>
      </c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  <c r="AE359" s="21"/>
      <c r="AF359" s="21"/>
      <c r="AG359" s="21"/>
      <c r="AH359" s="21"/>
      <c r="AI359" s="21"/>
      <c r="AJ359" s="21"/>
      <c r="AK359" s="21"/>
      <c r="AL359" s="21"/>
      <c r="AM359" s="21"/>
      <c r="AN359" s="21"/>
      <c r="AO359" s="21"/>
      <c r="AP359" s="21"/>
      <c r="AQ359" s="21"/>
      <c r="AR359" s="21"/>
      <c r="AS359" s="21"/>
      <c r="AT359" s="21"/>
      <c r="AU359" s="21"/>
      <c r="AV359" s="21"/>
      <c r="AW359" s="21"/>
      <c r="AX359" s="21"/>
      <c r="AY359" s="21"/>
      <c r="AZ359" s="21"/>
      <c r="BA359" s="21"/>
      <c r="BB359" s="21"/>
      <c r="BC359" s="21"/>
      <c r="BD359" s="21"/>
      <c r="BE359" s="21"/>
      <c r="BF359" s="21"/>
      <c r="BG359" s="21"/>
      <c r="BH359" s="21"/>
      <c r="BI359" s="21"/>
      <c r="BJ359" s="21"/>
      <c r="BK359" s="21"/>
      <c r="BL359" s="21"/>
      <c r="BM359" s="21"/>
      <c r="BN359" s="21"/>
      <c r="BO359" s="21"/>
      <c r="BP359" s="21"/>
    </row>
    <row r="360" spans="1:68" ht="15.95" customHeight="1" x14ac:dyDescent="0.25">
      <c r="A360" s="47" t="s">
        <v>80</v>
      </c>
      <c r="B360" s="3" t="s">
        <v>82</v>
      </c>
      <c r="C360" s="10" t="s">
        <v>81</v>
      </c>
      <c r="D360" s="20">
        <v>39</v>
      </c>
      <c r="E360" s="23">
        <v>117</v>
      </c>
      <c r="F360" s="3"/>
      <c r="G360" s="5">
        <f t="shared" si="5"/>
        <v>0</v>
      </c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  <c r="AE360" s="21"/>
      <c r="AF360" s="21"/>
      <c r="AG360" s="21"/>
      <c r="AH360" s="21"/>
      <c r="AI360" s="21"/>
      <c r="AJ360" s="21"/>
      <c r="AK360" s="21"/>
      <c r="AL360" s="21"/>
      <c r="AM360" s="21"/>
      <c r="AN360" s="21"/>
      <c r="AO360" s="21"/>
      <c r="AP360" s="21"/>
      <c r="AQ360" s="21"/>
      <c r="AR360" s="21"/>
      <c r="AS360" s="21"/>
      <c r="AT360" s="21"/>
      <c r="AU360" s="21"/>
      <c r="AV360" s="21"/>
      <c r="AW360" s="21"/>
      <c r="AX360" s="21"/>
      <c r="AY360" s="21"/>
      <c r="AZ360" s="21"/>
      <c r="BA360" s="21"/>
      <c r="BB360" s="21"/>
      <c r="BC360" s="21"/>
      <c r="BD360" s="21"/>
      <c r="BE360" s="21"/>
      <c r="BF360" s="21"/>
      <c r="BG360" s="21"/>
      <c r="BH360" s="21"/>
      <c r="BI360" s="21"/>
      <c r="BJ360" s="21"/>
      <c r="BK360" s="21"/>
      <c r="BL360" s="21"/>
      <c r="BM360" s="21"/>
      <c r="BN360" s="21"/>
      <c r="BO360" s="21"/>
      <c r="BP360" s="21"/>
    </row>
    <row r="361" spans="1:68" s="1" customFormat="1" ht="15.95" customHeight="1" x14ac:dyDescent="0.25">
      <c r="A361" s="4" t="s">
        <v>625</v>
      </c>
      <c r="B361" s="3" t="s">
        <v>89</v>
      </c>
      <c r="C361" s="10" t="s">
        <v>143</v>
      </c>
      <c r="D361" s="20">
        <v>4.666666666666667</v>
      </c>
      <c r="E361" s="23">
        <v>14</v>
      </c>
      <c r="F361" s="3"/>
      <c r="G361" s="5">
        <f t="shared" si="5"/>
        <v>0</v>
      </c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  <c r="AC361" s="17"/>
      <c r="AD361" s="17"/>
      <c r="AE361" s="17"/>
      <c r="AF361" s="17"/>
      <c r="AG361" s="17"/>
      <c r="AH361" s="17"/>
      <c r="AI361" s="17"/>
      <c r="AJ361" s="17"/>
      <c r="AK361" s="17"/>
      <c r="AL361" s="17"/>
      <c r="AM361" s="17"/>
      <c r="AN361" s="17"/>
      <c r="AO361" s="17"/>
      <c r="AP361" s="17"/>
      <c r="AQ361" s="17"/>
      <c r="AR361" s="17"/>
      <c r="AS361" s="17"/>
      <c r="AT361" s="17"/>
      <c r="AU361" s="17"/>
      <c r="AV361" s="17"/>
      <c r="AW361" s="17"/>
      <c r="AX361" s="17"/>
      <c r="AY361" s="17"/>
      <c r="AZ361" s="17"/>
      <c r="BA361" s="17"/>
      <c r="BB361" s="17"/>
      <c r="BC361" s="17"/>
      <c r="BD361" s="17"/>
      <c r="BE361" s="17"/>
      <c r="BF361" s="17"/>
      <c r="BG361" s="17"/>
      <c r="BH361" s="17"/>
      <c r="BI361" s="17"/>
      <c r="BJ361" s="17"/>
      <c r="BK361" s="17"/>
      <c r="BL361" s="17"/>
      <c r="BM361" s="17"/>
      <c r="BN361" s="17"/>
      <c r="BO361" s="17"/>
      <c r="BP361" s="17"/>
    </row>
    <row r="362" spans="1:68" ht="15.95" customHeight="1" x14ac:dyDescent="0.25">
      <c r="A362" s="4" t="s">
        <v>624</v>
      </c>
      <c r="B362" s="14" t="s">
        <v>403</v>
      </c>
      <c r="C362" s="3" t="s">
        <v>413</v>
      </c>
      <c r="D362" s="20">
        <v>50</v>
      </c>
      <c r="E362" s="23">
        <v>150</v>
      </c>
      <c r="F362" s="5"/>
      <c r="G362" s="5">
        <f t="shared" si="5"/>
        <v>0</v>
      </c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  <c r="AC362" s="17"/>
      <c r="AD362" s="17"/>
      <c r="AE362" s="17"/>
      <c r="AF362" s="17"/>
      <c r="AG362" s="17"/>
      <c r="AH362" s="17"/>
      <c r="AI362" s="17"/>
      <c r="AJ362" s="17"/>
      <c r="AK362" s="17"/>
      <c r="AL362" s="17"/>
      <c r="AM362" s="17"/>
      <c r="AN362" s="17"/>
      <c r="AO362" s="17"/>
      <c r="AP362" s="17"/>
      <c r="AQ362" s="17"/>
      <c r="AR362" s="17"/>
      <c r="AS362" s="17"/>
      <c r="AT362" s="17"/>
      <c r="AU362" s="17"/>
      <c r="AV362" s="17"/>
      <c r="AW362" s="17"/>
      <c r="AX362" s="17"/>
      <c r="AY362" s="17"/>
      <c r="AZ362" s="17"/>
      <c r="BA362" s="17"/>
      <c r="BB362" s="17"/>
      <c r="BC362" s="17"/>
      <c r="BD362" s="17"/>
      <c r="BE362" s="17"/>
      <c r="BF362" s="17"/>
      <c r="BG362" s="17"/>
      <c r="BH362" s="17"/>
      <c r="BI362" s="17"/>
      <c r="BJ362" s="17"/>
      <c r="BK362" s="17"/>
      <c r="BL362" s="17"/>
      <c r="BM362" s="17"/>
      <c r="BN362" s="17"/>
      <c r="BO362" s="17"/>
      <c r="BP362" s="17"/>
    </row>
    <row r="363" spans="1:68" s="21" customFormat="1" ht="15.95" customHeight="1" x14ac:dyDescent="0.25">
      <c r="A363" s="4" t="s">
        <v>623</v>
      </c>
      <c r="B363" s="14" t="s">
        <v>403</v>
      </c>
      <c r="C363" s="3" t="s">
        <v>413</v>
      </c>
      <c r="D363" s="20">
        <v>50</v>
      </c>
      <c r="E363" s="23">
        <v>150</v>
      </c>
      <c r="F363" s="5"/>
      <c r="G363" s="5">
        <f t="shared" si="5"/>
        <v>0</v>
      </c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  <c r="AC363" s="17"/>
      <c r="AD363" s="17"/>
      <c r="AE363" s="17"/>
      <c r="AF363" s="17"/>
      <c r="AG363" s="17"/>
      <c r="AH363" s="17"/>
      <c r="AI363" s="17"/>
      <c r="AJ363" s="17"/>
      <c r="AK363" s="17"/>
      <c r="AL363" s="17"/>
      <c r="AM363" s="17"/>
      <c r="AN363" s="17"/>
      <c r="AO363" s="17"/>
      <c r="AP363" s="17"/>
      <c r="AQ363" s="17"/>
      <c r="AR363" s="17"/>
      <c r="AS363" s="17"/>
      <c r="AT363" s="17"/>
      <c r="AU363" s="17"/>
      <c r="AV363" s="17"/>
      <c r="AW363" s="17"/>
      <c r="AX363" s="17"/>
      <c r="AY363" s="17"/>
      <c r="AZ363" s="17"/>
      <c r="BA363" s="17"/>
      <c r="BB363" s="17"/>
      <c r="BC363" s="17"/>
      <c r="BD363" s="17"/>
      <c r="BE363" s="17"/>
      <c r="BF363" s="17"/>
      <c r="BG363" s="17"/>
      <c r="BH363" s="17"/>
      <c r="BI363" s="17"/>
      <c r="BJ363" s="17"/>
      <c r="BK363" s="17"/>
      <c r="BL363" s="17"/>
      <c r="BM363" s="17"/>
      <c r="BN363" s="17"/>
      <c r="BO363" s="17"/>
      <c r="BP363" s="17"/>
    </row>
    <row r="364" spans="1:68" s="21" customFormat="1" ht="15.95" customHeight="1" x14ac:dyDescent="0.25">
      <c r="A364" s="4" t="s">
        <v>622</v>
      </c>
      <c r="B364" s="11" t="s">
        <v>89</v>
      </c>
      <c r="C364" s="3" t="s">
        <v>143</v>
      </c>
      <c r="D364" s="20">
        <v>4.666666666666667</v>
      </c>
      <c r="E364" s="23">
        <v>14</v>
      </c>
      <c r="F364" s="5"/>
      <c r="G364" s="5">
        <f t="shared" si="5"/>
        <v>0</v>
      </c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  <c r="AC364" s="17"/>
      <c r="AD364" s="17"/>
      <c r="AE364" s="17"/>
      <c r="AF364" s="17"/>
      <c r="AG364" s="17"/>
      <c r="AH364" s="17"/>
      <c r="AI364" s="17"/>
      <c r="AJ364" s="17"/>
      <c r="AK364" s="17"/>
      <c r="AL364" s="17"/>
      <c r="AM364" s="17"/>
      <c r="AN364" s="17"/>
      <c r="AO364" s="17"/>
      <c r="AP364" s="17"/>
      <c r="AQ364" s="17"/>
      <c r="AR364" s="17"/>
      <c r="AS364" s="17"/>
      <c r="AT364" s="17"/>
      <c r="AU364" s="17"/>
      <c r="AV364" s="17"/>
      <c r="AW364" s="17"/>
      <c r="AX364" s="17"/>
      <c r="AY364" s="17"/>
      <c r="AZ364" s="17"/>
      <c r="BA364" s="17"/>
      <c r="BB364" s="17"/>
      <c r="BC364" s="17"/>
      <c r="BD364" s="17"/>
      <c r="BE364" s="17"/>
      <c r="BF364" s="17"/>
      <c r="BG364" s="17"/>
      <c r="BH364" s="17"/>
      <c r="BI364" s="17"/>
      <c r="BJ364" s="17"/>
      <c r="BK364" s="17"/>
      <c r="BL364" s="17"/>
      <c r="BM364" s="17"/>
      <c r="BN364" s="17"/>
      <c r="BO364" s="17"/>
      <c r="BP364" s="17"/>
    </row>
    <row r="365" spans="1:68" s="85" customFormat="1" ht="15.95" customHeight="1" x14ac:dyDescent="0.25">
      <c r="A365" s="4" t="s">
        <v>649</v>
      </c>
      <c r="B365" s="14" t="s">
        <v>372</v>
      </c>
      <c r="C365" s="14" t="s">
        <v>648</v>
      </c>
      <c r="D365" s="20">
        <v>21</v>
      </c>
      <c r="E365" s="23">
        <v>63</v>
      </c>
      <c r="F365" s="5"/>
      <c r="G365" s="5">
        <f t="shared" si="5"/>
        <v>0</v>
      </c>
    </row>
    <row r="366" spans="1:68" s="85" customFormat="1" ht="15.95" customHeight="1" x14ac:dyDescent="0.25">
      <c r="A366" s="4" t="s">
        <v>662</v>
      </c>
      <c r="B366" s="55" t="s">
        <v>445</v>
      </c>
      <c r="C366" s="55" t="s">
        <v>593</v>
      </c>
      <c r="D366" s="20">
        <v>40</v>
      </c>
      <c r="E366" s="23">
        <v>120</v>
      </c>
      <c r="F366" s="5"/>
      <c r="G366" s="5">
        <f t="shared" si="5"/>
        <v>0</v>
      </c>
    </row>
    <row r="367" spans="1:68" s="85" customFormat="1" ht="15.95" customHeight="1" x14ac:dyDescent="0.25">
      <c r="A367" s="4" t="s">
        <v>661</v>
      </c>
      <c r="B367" s="14" t="s">
        <v>403</v>
      </c>
      <c r="C367" s="3" t="s">
        <v>707</v>
      </c>
      <c r="D367" s="20">
        <v>45</v>
      </c>
      <c r="E367" s="23">
        <v>135</v>
      </c>
      <c r="F367" s="5"/>
      <c r="G367" s="5">
        <f t="shared" si="5"/>
        <v>0</v>
      </c>
    </row>
    <row r="368" spans="1:68" s="85" customFormat="1" ht="15.95" customHeight="1" x14ac:dyDescent="0.25">
      <c r="A368" s="4" t="s">
        <v>660</v>
      </c>
      <c r="B368" s="14" t="s">
        <v>403</v>
      </c>
      <c r="C368" s="3" t="s">
        <v>707</v>
      </c>
      <c r="D368" s="20">
        <v>45</v>
      </c>
      <c r="E368" s="23">
        <v>135</v>
      </c>
      <c r="F368" s="5"/>
      <c r="G368" s="5">
        <f t="shared" si="5"/>
        <v>0</v>
      </c>
    </row>
    <row r="369" spans="1:7" s="85" customFormat="1" ht="15.95" customHeight="1" x14ac:dyDescent="0.25">
      <c r="A369" s="4" t="s">
        <v>659</v>
      </c>
      <c r="B369" s="14" t="s">
        <v>403</v>
      </c>
      <c r="C369" s="3" t="s">
        <v>707</v>
      </c>
      <c r="D369" s="20">
        <v>45</v>
      </c>
      <c r="E369" s="23">
        <v>135</v>
      </c>
      <c r="F369" s="5"/>
      <c r="G369" s="5">
        <f t="shared" si="5"/>
        <v>0</v>
      </c>
    </row>
    <row r="370" spans="1:7" s="85" customFormat="1" ht="15.95" customHeight="1" x14ac:dyDescent="0.25">
      <c r="A370" s="4" t="s">
        <v>658</v>
      </c>
      <c r="B370" s="14" t="s">
        <v>445</v>
      </c>
      <c r="C370" s="14" t="s">
        <v>593</v>
      </c>
      <c r="D370" s="20">
        <v>44.333333333333336</v>
      </c>
      <c r="E370" s="23">
        <v>133</v>
      </c>
      <c r="F370" s="5"/>
      <c r="G370" s="5">
        <f t="shared" si="5"/>
        <v>0</v>
      </c>
    </row>
    <row r="371" spans="1:7" s="85" customFormat="1" ht="15.95" customHeight="1" x14ac:dyDescent="0.25">
      <c r="A371" s="4" t="s">
        <v>657</v>
      </c>
      <c r="B371" s="14" t="s">
        <v>89</v>
      </c>
      <c r="C371" s="14" t="s">
        <v>143</v>
      </c>
      <c r="D371" s="20">
        <v>3.6666666666666665</v>
      </c>
      <c r="E371" s="23">
        <v>11</v>
      </c>
      <c r="F371" s="5"/>
      <c r="G371" s="5">
        <f t="shared" si="5"/>
        <v>0</v>
      </c>
    </row>
    <row r="372" spans="1:7" s="85" customFormat="1" ht="15.95" customHeight="1" x14ac:dyDescent="0.25">
      <c r="A372" s="4" t="s">
        <v>657</v>
      </c>
      <c r="B372" s="14" t="s">
        <v>445</v>
      </c>
      <c r="C372" s="14" t="s">
        <v>593</v>
      </c>
      <c r="D372" s="20">
        <v>40</v>
      </c>
      <c r="E372" s="23">
        <v>120</v>
      </c>
      <c r="F372" s="5"/>
      <c r="G372" s="5">
        <f t="shared" si="5"/>
        <v>0</v>
      </c>
    </row>
    <row r="373" spans="1:7" s="85" customFormat="1" ht="15.95" customHeight="1" x14ac:dyDescent="0.25">
      <c r="A373" s="4" t="s">
        <v>656</v>
      </c>
      <c r="B373" s="14" t="s">
        <v>445</v>
      </c>
      <c r="C373" s="14" t="s">
        <v>413</v>
      </c>
      <c r="D373" s="20">
        <v>45</v>
      </c>
      <c r="E373" s="23">
        <v>135</v>
      </c>
      <c r="F373" s="5"/>
      <c r="G373" s="5">
        <f t="shared" si="5"/>
        <v>0</v>
      </c>
    </row>
    <row r="374" spans="1:7" s="85" customFormat="1" ht="15.95" customHeight="1" x14ac:dyDescent="0.25">
      <c r="A374" s="4" t="s">
        <v>655</v>
      </c>
      <c r="B374" s="14" t="s">
        <v>89</v>
      </c>
      <c r="C374" s="14" t="s">
        <v>143</v>
      </c>
      <c r="D374" s="20">
        <v>3.6666666666666665</v>
      </c>
      <c r="E374" s="23">
        <v>11</v>
      </c>
      <c r="F374" s="5"/>
      <c r="G374" s="5">
        <f t="shared" si="5"/>
        <v>0</v>
      </c>
    </row>
    <row r="375" spans="1:7" s="18" customFormat="1" ht="15.95" customHeight="1" x14ac:dyDescent="0.25">
      <c r="A375" s="52" t="s">
        <v>449</v>
      </c>
      <c r="B375" s="5" t="s">
        <v>450</v>
      </c>
      <c r="C375" s="3" t="s">
        <v>451</v>
      </c>
      <c r="D375" s="20">
        <v>48</v>
      </c>
      <c r="E375" s="23">
        <v>144</v>
      </c>
      <c r="F375" s="5"/>
      <c r="G375" s="5">
        <f t="shared" si="5"/>
        <v>0</v>
      </c>
    </row>
    <row r="376" spans="1:7" s="18" customFormat="1" ht="15.95" customHeight="1" x14ac:dyDescent="0.25">
      <c r="A376" s="51" t="s">
        <v>440</v>
      </c>
      <c r="B376" s="5" t="s">
        <v>403</v>
      </c>
      <c r="C376" s="3" t="s">
        <v>441</v>
      </c>
      <c r="D376" s="20">
        <v>93.333333333333329</v>
      </c>
      <c r="E376" s="23">
        <v>280</v>
      </c>
      <c r="F376" s="5"/>
      <c r="G376" s="5">
        <f t="shared" si="5"/>
        <v>0</v>
      </c>
    </row>
    <row r="377" spans="1:7" s="18" customFormat="1" ht="15.95" customHeight="1" x14ac:dyDescent="0.25">
      <c r="A377" s="51" t="s">
        <v>440</v>
      </c>
      <c r="B377" s="5" t="s">
        <v>450</v>
      </c>
      <c r="C377" s="3" t="s">
        <v>251</v>
      </c>
      <c r="D377" s="20">
        <v>48</v>
      </c>
      <c r="E377" s="23">
        <v>144</v>
      </c>
      <c r="F377" s="5"/>
      <c r="G377" s="5">
        <f t="shared" si="5"/>
        <v>0</v>
      </c>
    </row>
    <row r="378" spans="1:7" s="85" customFormat="1" ht="15.95" customHeight="1" x14ac:dyDescent="0.25">
      <c r="A378" s="4" t="s">
        <v>690</v>
      </c>
      <c r="B378" s="14" t="s">
        <v>403</v>
      </c>
      <c r="C378" s="3" t="s">
        <v>328</v>
      </c>
      <c r="D378" s="20">
        <v>36</v>
      </c>
      <c r="E378" s="23">
        <v>108</v>
      </c>
      <c r="F378" s="5"/>
      <c r="G378" s="5">
        <f t="shared" si="5"/>
        <v>0</v>
      </c>
    </row>
    <row r="379" spans="1:7" s="85" customFormat="1" ht="15.95" customHeight="1" x14ac:dyDescent="0.25">
      <c r="A379" s="4" t="s">
        <v>689</v>
      </c>
      <c r="B379" s="14" t="s">
        <v>403</v>
      </c>
      <c r="C379" s="3" t="s">
        <v>328</v>
      </c>
      <c r="D379" s="20">
        <v>36</v>
      </c>
      <c r="E379" s="23">
        <v>108</v>
      </c>
      <c r="F379" s="5"/>
      <c r="G379" s="5">
        <f t="shared" si="5"/>
        <v>0</v>
      </c>
    </row>
    <row r="380" spans="1:7" ht="20.100000000000001" customHeight="1" x14ac:dyDescent="0.25">
      <c r="A380" s="110" t="s">
        <v>139</v>
      </c>
      <c r="B380" s="111"/>
      <c r="C380" s="111"/>
      <c r="D380" s="96"/>
      <c r="E380" s="23"/>
      <c r="F380" s="6"/>
      <c r="G380" s="5">
        <f t="shared" si="5"/>
        <v>0</v>
      </c>
    </row>
    <row r="381" spans="1:7" ht="51.95" customHeight="1" x14ac:dyDescent="0.25">
      <c r="A381" s="15" t="s">
        <v>3</v>
      </c>
      <c r="B381" s="15" t="s">
        <v>4</v>
      </c>
      <c r="C381" s="15" t="s">
        <v>5</v>
      </c>
      <c r="D381" s="93" t="s">
        <v>6</v>
      </c>
      <c r="E381" s="91" t="s">
        <v>76</v>
      </c>
      <c r="F381" s="8" t="s">
        <v>77</v>
      </c>
      <c r="G381" s="9" t="s">
        <v>78</v>
      </c>
    </row>
    <row r="382" spans="1:7" s="71" customFormat="1" ht="15.95" customHeight="1" x14ac:dyDescent="0.2">
      <c r="A382" s="33" t="s">
        <v>176</v>
      </c>
      <c r="B382" s="22" t="s">
        <v>7</v>
      </c>
      <c r="C382" s="22"/>
      <c r="D382" s="20">
        <v>8.3333333333333339</v>
      </c>
      <c r="E382" s="23">
        <v>25</v>
      </c>
      <c r="F382" s="22"/>
      <c r="G382" s="5">
        <f t="shared" si="5"/>
        <v>0</v>
      </c>
    </row>
    <row r="383" spans="1:7" s="71" customFormat="1" ht="15.95" customHeight="1" x14ac:dyDescent="0.2">
      <c r="A383" s="33" t="s">
        <v>177</v>
      </c>
      <c r="B383" s="22" t="s">
        <v>7</v>
      </c>
      <c r="C383" s="22" t="s">
        <v>111</v>
      </c>
      <c r="D383" s="20">
        <v>8.3333333333333339</v>
      </c>
      <c r="E383" s="23">
        <v>25</v>
      </c>
      <c r="F383" s="22"/>
      <c r="G383" s="5">
        <f t="shared" si="5"/>
        <v>0</v>
      </c>
    </row>
    <row r="384" spans="1:7" s="71" customFormat="1" ht="15.95" customHeight="1" x14ac:dyDescent="0.2">
      <c r="A384" s="45" t="s">
        <v>178</v>
      </c>
      <c r="B384" s="16" t="s">
        <v>89</v>
      </c>
      <c r="C384" s="16"/>
      <c r="D384" s="20">
        <v>5.333333333333333</v>
      </c>
      <c r="E384" s="23">
        <v>16</v>
      </c>
      <c r="F384" s="5"/>
      <c r="G384" s="5">
        <f t="shared" si="5"/>
        <v>0</v>
      </c>
    </row>
    <row r="385" spans="1:68" s="71" customFormat="1" ht="15.95" customHeight="1" x14ac:dyDescent="0.2">
      <c r="A385" s="45" t="s">
        <v>179</v>
      </c>
      <c r="B385" s="16" t="s">
        <v>89</v>
      </c>
      <c r="C385" s="16"/>
      <c r="D385" s="20">
        <v>5.333333333333333</v>
      </c>
      <c r="E385" s="23">
        <v>16</v>
      </c>
      <c r="F385" s="5"/>
      <c r="G385" s="5">
        <f t="shared" si="5"/>
        <v>0</v>
      </c>
    </row>
    <row r="386" spans="1:68" s="71" customFormat="1" ht="15.95" customHeight="1" x14ac:dyDescent="0.2">
      <c r="A386" s="45" t="s">
        <v>180</v>
      </c>
      <c r="B386" s="16" t="s">
        <v>89</v>
      </c>
      <c r="C386" s="16"/>
      <c r="D386" s="20">
        <v>5.333333333333333</v>
      </c>
      <c r="E386" s="23">
        <v>16</v>
      </c>
      <c r="F386" s="5"/>
      <c r="G386" s="5">
        <f t="shared" ref="G386:G449" si="6">F386*D386</f>
        <v>0</v>
      </c>
    </row>
    <row r="387" spans="1:68" s="71" customFormat="1" ht="15.95" customHeight="1" x14ac:dyDescent="0.2">
      <c r="A387" s="45" t="s">
        <v>181</v>
      </c>
      <c r="B387" s="16" t="s">
        <v>89</v>
      </c>
      <c r="C387" s="16" t="s">
        <v>153</v>
      </c>
      <c r="D387" s="20">
        <v>8.3333333333333339</v>
      </c>
      <c r="E387" s="23">
        <v>25</v>
      </c>
      <c r="F387" s="5"/>
      <c r="G387" s="5">
        <f t="shared" si="6"/>
        <v>0</v>
      </c>
    </row>
    <row r="388" spans="1:68" s="71" customFormat="1" ht="15.95" customHeight="1" x14ac:dyDescent="0.2">
      <c r="A388" s="45" t="s">
        <v>182</v>
      </c>
      <c r="B388" s="16" t="s">
        <v>89</v>
      </c>
      <c r="C388" s="16"/>
      <c r="D388" s="20">
        <v>5.333333333333333</v>
      </c>
      <c r="E388" s="23">
        <v>16</v>
      </c>
      <c r="F388" s="5"/>
      <c r="G388" s="5">
        <f t="shared" si="6"/>
        <v>0</v>
      </c>
    </row>
    <row r="389" spans="1:68" s="71" customFormat="1" ht="15.95" customHeight="1" x14ac:dyDescent="0.2">
      <c r="A389" s="45" t="s">
        <v>183</v>
      </c>
      <c r="B389" s="16" t="s">
        <v>89</v>
      </c>
      <c r="C389" s="16"/>
      <c r="D389" s="20">
        <v>5.333333333333333</v>
      </c>
      <c r="E389" s="23">
        <v>16</v>
      </c>
      <c r="F389" s="5"/>
      <c r="G389" s="5">
        <f t="shared" si="6"/>
        <v>0</v>
      </c>
    </row>
    <row r="390" spans="1:68" s="17" customFormat="1" ht="15.95" customHeight="1" x14ac:dyDescent="0.25">
      <c r="A390" s="73" t="s">
        <v>184</v>
      </c>
      <c r="B390" s="16" t="s">
        <v>89</v>
      </c>
      <c r="C390" s="74"/>
      <c r="D390" s="20">
        <v>5.333333333333333</v>
      </c>
      <c r="E390" s="23">
        <v>16</v>
      </c>
      <c r="F390" s="5"/>
      <c r="G390" s="5">
        <f t="shared" si="6"/>
        <v>0</v>
      </c>
    </row>
    <row r="391" spans="1:68" s="71" customFormat="1" ht="15.95" customHeight="1" x14ac:dyDescent="0.2">
      <c r="A391" s="45" t="s">
        <v>185</v>
      </c>
      <c r="B391" s="16" t="s">
        <v>89</v>
      </c>
      <c r="C391" s="16"/>
      <c r="D391" s="20">
        <v>5.333333333333333</v>
      </c>
      <c r="E391" s="23">
        <v>16</v>
      </c>
      <c r="F391" s="5"/>
      <c r="G391" s="5">
        <f t="shared" si="6"/>
        <v>0</v>
      </c>
    </row>
    <row r="392" spans="1:68" s="71" customFormat="1" ht="15.95" customHeight="1" x14ac:dyDescent="0.2">
      <c r="A392" s="45" t="s">
        <v>186</v>
      </c>
      <c r="B392" s="16" t="s">
        <v>89</v>
      </c>
      <c r="C392" s="16"/>
      <c r="D392" s="20">
        <v>5.333333333333333</v>
      </c>
      <c r="E392" s="23">
        <v>16</v>
      </c>
      <c r="F392" s="5"/>
      <c r="G392" s="5">
        <f t="shared" si="6"/>
        <v>0</v>
      </c>
    </row>
    <row r="393" spans="1:68" s="71" customFormat="1" ht="15.95" customHeight="1" x14ac:dyDescent="0.2">
      <c r="A393" s="45" t="s">
        <v>187</v>
      </c>
      <c r="B393" s="16" t="s">
        <v>89</v>
      </c>
      <c r="C393" s="16"/>
      <c r="D393" s="20">
        <v>5.333333333333333</v>
      </c>
      <c r="E393" s="23">
        <v>16</v>
      </c>
      <c r="F393" s="5"/>
      <c r="G393" s="5">
        <f t="shared" si="6"/>
        <v>0</v>
      </c>
    </row>
    <row r="394" spans="1:68" s="71" customFormat="1" ht="15.95" customHeight="1" x14ac:dyDescent="0.2">
      <c r="A394" s="45" t="s">
        <v>188</v>
      </c>
      <c r="B394" s="16" t="s">
        <v>89</v>
      </c>
      <c r="C394" s="16"/>
      <c r="D394" s="20">
        <v>5.333333333333333</v>
      </c>
      <c r="E394" s="23">
        <v>16</v>
      </c>
      <c r="F394" s="5"/>
      <c r="G394" s="5">
        <f t="shared" si="6"/>
        <v>0</v>
      </c>
    </row>
    <row r="395" spans="1:68" s="71" customFormat="1" ht="15.95" customHeight="1" x14ac:dyDescent="0.2">
      <c r="A395" s="33" t="s">
        <v>343</v>
      </c>
      <c r="B395" s="22" t="s">
        <v>206</v>
      </c>
      <c r="C395" s="22"/>
      <c r="D395" s="20">
        <v>6</v>
      </c>
      <c r="E395" s="23">
        <v>18</v>
      </c>
      <c r="F395" s="22"/>
      <c r="G395" s="5">
        <f t="shared" si="6"/>
        <v>0</v>
      </c>
    </row>
    <row r="396" spans="1:68" s="17" customFormat="1" ht="15.95" customHeight="1" x14ac:dyDescent="0.25">
      <c r="A396" s="4" t="s">
        <v>586</v>
      </c>
      <c r="B396" s="5" t="s">
        <v>7</v>
      </c>
      <c r="C396" s="11" t="s">
        <v>112</v>
      </c>
      <c r="D396" s="20">
        <v>5.333333333333333</v>
      </c>
      <c r="E396" s="23">
        <v>16</v>
      </c>
      <c r="F396" s="5"/>
      <c r="G396" s="5">
        <f t="shared" si="6"/>
        <v>0</v>
      </c>
    </row>
    <row r="397" spans="1:68" s="17" customFormat="1" ht="15.95" customHeight="1" x14ac:dyDescent="0.2">
      <c r="A397" s="33" t="s">
        <v>159</v>
      </c>
      <c r="B397" s="3" t="s">
        <v>158</v>
      </c>
      <c r="C397" s="5" t="s">
        <v>96</v>
      </c>
      <c r="D397" s="20">
        <v>7.666666666666667</v>
      </c>
      <c r="E397" s="23">
        <v>23</v>
      </c>
      <c r="F397" s="6"/>
      <c r="G397" s="5">
        <f t="shared" si="6"/>
        <v>0</v>
      </c>
      <c r="H397" s="71"/>
      <c r="I397" s="71"/>
      <c r="J397" s="71"/>
      <c r="K397" s="71"/>
      <c r="L397" s="71"/>
      <c r="M397" s="71"/>
      <c r="N397" s="71"/>
      <c r="O397" s="71"/>
      <c r="P397" s="71"/>
      <c r="Q397" s="71"/>
      <c r="R397" s="71"/>
      <c r="S397" s="71"/>
      <c r="T397" s="71"/>
      <c r="U397" s="71"/>
      <c r="V397" s="71"/>
      <c r="W397" s="71"/>
      <c r="X397" s="71"/>
      <c r="Y397" s="71"/>
      <c r="Z397" s="71"/>
      <c r="AA397" s="71"/>
      <c r="AB397" s="71"/>
      <c r="AC397" s="71"/>
      <c r="AD397" s="71"/>
      <c r="AE397" s="71"/>
      <c r="AF397" s="71"/>
      <c r="AG397" s="71"/>
      <c r="AH397" s="71"/>
      <c r="AI397" s="71"/>
      <c r="AJ397" s="71"/>
      <c r="AK397" s="71"/>
      <c r="AL397" s="71"/>
      <c r="AM397" s="71"/>
      <c r="AN397" s="71"/>
      <c r="AO397" s="71"/>
      <c r="AP397" s="71"/>
      <c r="AQ397" s="71"/>
      <c r="AR397" s="71"/>
      <c r="AS397" s="71"/>
      <c r="AT397" s="71"/>
      <c r="AU397" s="71"/>
      <c r="AV397" s="71"/>
      <c r="AW397" s="71"/>
      <c r="AX397" s="71"/>
      <c r="AY397" s="71"/>
      <c r="AZ397" s="71"/>
      <c r="BA397" s="71"/>
      <c r="BB397" s="71"/>
      <c r="BC397" s="71"/>
      <c r="BD397" s="71"/>
      <c r="BE397" s="71"/>
      <c r="BF397" s="71"/>
      <c r="BG397" s="71"/>
      <c r="BH397" s="71"/>
      <c r="BI397" s="71"/>
      <c r="BJ397" s="71"/>
      <c r="BK397" s="71"/>
      <c r="BL397" s="71"/>
      <c r="BM397" s="71"/>
      <c r="BN397" s="71"/>
      <c r="BO397" s="71"/>
      <c r="BP397" s="71"/>
    </row>
    <row r="398" spans="1:68" s="17" customFormat="1" ht="15.95" customHeight="1" x14ac:dyDescent="0.2">
      <c r="A398" s="45" t="s">
        <v>159</v>
      </c>
      <c r="B398" s="16" t="s">
        <v>89</v>
      </c>
      <c r="C398" s="16" t="s">
        <v>120</v>
      </c>
      <c r="D398" s="20">
        <v>11.666666666666666</v>
      </c>
      <c r="E398" s="23">
        <v>35</v>
      </c>
      <c r="F398" s="6"/>
      <c r="G398" s="5">
        <f t="shared" si="6"/>
        <v>0</v>
      </c>
      <c r="H398" s="71"/>
      <c r="I398" s="71"/>
      <c r="J398" s="71"/>
      <c r="K398" s="71"/>
      <c r="L398" s="71"/>
      <c r="M398" s="71"/>
      <c r="N398" s="71"/>
      <c r="O398" s="71"/>
      <c r="P398" s="71"/>
      <c r="Q398" s="71"/>
      <c r="R398" s="71"/>
      <c r="S398" s="71"/>
      <c r="T398" s="71"/>
      <c r="U398" s="71"/>
      <c r="V398" s="71"/>
      <c r="W398" s="71"/>
      <c r="X398" s="71"/>
      <c r="Y398" s="71"/>
      <c r="Z398" s="71"/>
      <c r="AA398" s="71"/>
      <c r="AB398" s="71"/>
      <c r="AC398" s="71"/>
      <c r="AD398" s="71"/>
      <c r="AE398" s="71"/>
      <c r="AF398" s="71"/>
      <c r="AG398" s="71"/>
      <c r="AH398" s="71"/>
      <c r="AI398" s="71"/>
      <c r="AJ398" s="71"/>
      <c r="AK398" s="71"/>
      <c r="AL398" s="71"/>
      <c r="AM398" s="71"/>
      <c r="AN398" s="71"/>
      <c r="AO398" s="71"/>
      <c r="AP398" s="71"/>
      <c r="AQ398" s="71"/>
      <c r="AR398" s="71"/>
      <c r="AS398" s="71"/>
      <c r="AT398" s="71"/>
      <c r="AU398" s="71"/>
      <c r="AV398" s="71"/>
      <c r="AW398" s="71"/>
      <c r="AX398" s="71"/>
      <c r="AY398" s="71"/>
      <c r="AZ398" s="71"/>
      <c r="BA398" s="71"/>
      <c r="BB398" s="71"/>
      <c r="BC398" s="71"/>
      <c r="BD398" s="71"/>
      <c r="BE398" s="71"/>
      <c r="BF398" s="71"/>
      <c r="BG398" s="71"/>
      <c r="BH398" s="71"/>
      <c r="BI398" s="71"/>
      <c r="BJ398" s="71"/>
      <c r="BK398" s="71"/>
      <c r="BL398" s="71"/>
      <c r="BM398" s="71"/>
      <c r="BN398" s="71"/>
      <c r="BO398" s="71"/>
      <c r="BP398" s="71"/>
    </row>
    <row r="399" spans="1:68" s="17" customFormat="1" ht="15.95" customHeight="1" x14ac:dyDescent="0.2">
      <c r="A399" s="33" t="s">
        <v>538</v>
      </c>
      <c r="B399" s="22" t="s">
        <v>7</v>
      </c>
      <c r="C399" s="22"/>
      <c r="D399" s="20">
        <v>4.666666666666667</v>
      </c>
      <c r="E399" s="23">
        <v>14</v>
      </c>
      <c r="F399" s="22"/>
      <c r="G399" s="5">
        <f t="shared" si="6"/>
        <v>0</v>
      </c>
      <c r="H399" s="71"/>
      <c r="I399" s="71"/>
      <c r="J399" s="71"/>
      <c r="K399" s="71"/>
      <c r="L399" s="71"/>
      <c r="M399" s="71"/>
      <c r="N399" s="71"/>
      <c r="O399" s="71"/>
      <c r="P399" s="71"/>
      <c r="Q399" s="71"/>
      <c r="R399" s="71"/>
      <c r="S399" s="71"/>
      <c r="T399" s="71"/>
      <c r="U399" s="71"/>
      <c r="V399" s="71"/>
      <c r="W399" s="71"/>
      <c r="X399" s="71"/>
      <c r="Y399" s="71"/>
      <c r="Z399" s="71"/>
      <c r="AA399" s="71"/>
      <c r="AB399" s="71"/>
      <c r="AC399" s="71"/>
      <c r="AD399" s="71"/>
      <c r="AE399" s="71"/>
      <c r="AF399" s="71"/>
      <c r="AG399" s="71"/>
      <c r="AH399" s="71"/>
      <c r="AI399" s="71"/>
      <c r="AJ399" s="71"/>
      <c r="AK399" s="71"/>
      <c r="AL399" s="71"/>
      <c r="AM399" s="71"/>
      <c r="AN399" s="71"/>
      <c r="AO399" s="71"/>
      <c r="AP399" s="71"/>
      <c r="AQ399" s="71"/>
      <c r="AR399" s="71"/>
      <c r="AS399" s="71"/>
      <c r="AT399" s="71"/>
      <c r="AU399" s="71"/>
      <c r="AV399" s="71"/>
      <c r="AW399" s="71"/>
      <c r="AX399" s="71"/>
      <c r="AY399" s="71"/>
      <c r="AZ399" s="71"/>
      <c r="BA399" s="71"/>
      <c r="BB399" s="71"/>
      <c r="BC399" s="71"/>
      <c r="BD399" s="71"/>
      <c r="BE399" s="71"/>
      <c r="BF399" s="71"/>
      <c r="BG399" s="71"/>
      <c r="BH399" s="71"/>
      <c r="BI399" s="71"/>
      <c r="BJ399" s="71"/>
      <c r="BK399" s="71"/>
      <c r="BL399" s="71"/>
      <c r="BM399" s="71"/>
      <c r="BN399" s="71"/>
      <c r="BO399" s="71"/>
      <c r="BP399" s="71"/>
    </row>
    <row r="400" spans="1:68" s="17" customFormat="1" ht="15.95" customHeight="1" x14ac:dyDescent="0.2">
      <c r="A400" s="4" t="s">
        <v>189</v>
      </c>
      <c r="B400" s="5" t="s">
        <v>7</v>
      </c>
      <c r="C400" s="11"/>
      <c r="D400" s="20">
        <v>4.333333333333333</v>
      </c>
      <c r="E400" s="23">
        <v>13</v>
      </c>
      <c r="F400" s="5"/>
      <c r="G400" s="5">
        <f t="shared" si="6"/>
        <v>0</v>
      </c>
      <c r="H400" s="71"/>
      <c r="I400" s="71"/>
      <c r="J400" s="71"/>
      <c r="K400" s="71"/>
      <c r="L400" s="71"/>
      <c r="M400" s="71"/>
      <c r="N400" s="71"/>
      <c r="O400" s="71"/>
      <c r="P400" s="71"/>
      <c r="Q400" s="71"/>
      <c r="R400" s="71"/>
      <c r="S400" s="71"/>
      <c r="T400" s="71"/>
      <c r="U400" s="71"/>
      <c r="V400" s="71"/>
      <c r="W400" s="71"/>
      <c r="X400" s="71"/>
      <c r="Y400" s="71"/>
      <c r="Z400" s="71"/>
      <c r="AA400" s="71"/>
      <c r="AB400" s="71"/>
      <c r="AC400" s="71"/>
      <c r="AD400" s="71"/>
      <c r="AE400" s="71"/>
      <c r="AF400" s="71"/>
      <c r="AG400" s="71"/>
      <c r="AH400" s="71"/>
      <c r="AI400" s="71"/>
      <c r="AJ400" s="71"/>
      <c r="AK400" s="71"/>
      <c r="AL400" s="71"/>
      <c r="AM400" s="71"/>
      <c r="AN400" s="71"/>
      <c r="AO400" s="71"/>
      <c r="AP400" s="71"/>
      <c r="AQ400" s="71"/>
      <c r="AR400" s="71"/>
      <c r="AS400" s="71"/>
      <c r="AT400" s="71"/>
      <c r="AU400" s="71"/>
      <c r="AV400" s="71"/>
      <c r="AW400" s="71"/>
      <c r="AX400" s="71"/>
      <c r="AY400" s="71"/>
      <c r="AZ400" s="71"/>
      <c r="BA400" s="71"/>
      <c r="BB400" s="71"/>
      <c r="BC400" s="71"/>
      <c r="BD400" s="71"/>
      <c r="BE400" s="71"/>
      <c r="BF400" s="71"/>
      <c r="BG400" s="71"/>
      <c r="BH400" s="71"/>
      <c r="BI400" s="71"/>
      <c r="BJ400" s="71"/>
      <c r="BK400" s="71"/>
      <c r="BL400" s="71"/>
      <c r="BM400" s="71"/>
      <c r="BN400" s="71"/>
      <c r="BO400" s="71"/>
      <c r="BP400" s="71"/>
    </row>
    <row r="401" spans="1:68" s="17" customFormat="1" ht="15.95" customHeight="1" x14ac:dyDescent="0.2">
      <c r="A401" s="45" t="s">
        <v>190</v>
      </c>
      <c r="B401" s="16" t="s">
        <v>89</v>
      </c>
      <c r="C401" s="16"/>
      <c r="D401" s="20">
        <v>5.333333333333333</v>
      </c>
      <c r="E401" s="23">
        <v>16</v>
      </c>
      <c r="F401" s="5"/>
      <c r="G401" s="5">
        <f t="shared" si="6"/>
        <v>0</v>
      </c>
      <c r="H401" s="71"/>
      <c r="I401" s="71"/>
      <c r="J401" s="71"/>
      <c r="K401" s="71"/>
      <c r="L401" s="71"/>
      <c r="M401" s="71"/>
      <c r="N401" s="71"/>
      <c r="O401" s="71"/>
      <c r="P401" s="71"/>
      <c r="Q401" s="71"/>
      <c r="R401" s="71"/>
      <c r="S401" s="71"/>
      <c r="T401" s="71"/>
      <c r="U401" s="71"/>
      <c r="V401" s="71"/>
      <c r="W401" s="71"/>
      <c r="X401" s="71"/>
      <c r="Y401" s="71"/>
      <c r="Z401" s="71"/>
      <c r="AA401" s="71"/>
      <c r="AB401" s="71"/>
      <c r="AC401" s="71"/>
      <c r="AD401" s="71"/>
      <c r="AE401" s="71"/>
      <c r="AF401" s="71"/>
      <c r="AG401" s="71"/>
      <c r="AH401" s="71"/>
      <c r="AI401" s="71"/>
      <c r="AJ401" s="71"/>
      <c r="AK401" s="71"/>
      <c r="AL401" s="71"/>
      <c r="AM401" s="71"/>
      <c r="AN401" s="71"/>
      <c r="AO401" s="71"/>
      <c r="AP401" s="71"/>
      <c r="AQ401" s="71"/>
      <c r="AR401" s="71"/>
      <c r="AS401" s="71"/>
      <c r="AT401" s="71"/>
      <c r="AU401" s="71"/>
      <c r="AV401" s="71"/>
      <c r="AW401" s="71"/>
      <c r="AX401" s="71"/>
      <c r="AY401" s="71"/>
      <c r="AZ401" s="71"/>
      <c r="BA401" s="71"/>
      <c r="BB401" s="71"/>
      <c r="BC401" s="71"/>
      <c r="BD401" s="71"/>
      <c r="BE401" s="71"/>
      <c r="BF401" s="71"/>
      <c r="BG401" s="71"/>
      <c r="BH401" s="71"/>
      <c r="BI401" s="71"/>
      <c r="BJ401" s="71"/>
      <c r="BK401" s="71"/>
      <c r="BL401" s="71"/>
      <c r="BM401" s="71"/>
      <c r="BN401" s="71"/>
      <c r="BO401" s="71"/>
      <c r="BP401" s="71"/>
    </row>
    <row r="402" spans="1:68" s="71" customFormat="1" ht="15.95" customHeight="1" x14ac:dyDescent="0.2">
      <c r="A402" s="4" t="s">
        <v>588</v>
      </c>
      <c r="B402" s="16" t="s">
        <v>89</v>
      </c>
      <c r="C402" s="16" t="s">
        <v>107</v>
      </c>
      <c r="D402" s="20">
        <v>5.666666666666667</v>
      </c>
      <c r="E402" s="23">
        <v>17</v>
      </c>
      <c r="F402" s="5"/>
      <c r="G402" s="5">
        <f t="shared" si="6"/>
        <v>0</v>
      </c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  <c r="AC402" s="17"/>
      <c r="AD402" s="17"/>
      <c r="AE402" s="17"/>
      <c r="AF402" s="17"/>
      <c r="AG402" s="17"/>
      <c r="AH402" s="17"/>
      <c r="AI402" s="17"/>
      <c r="AJ402" s="17"/>
      <c r="AK402" s="17"/>
      <c r="AL402" s="17"/>
      <c r="AM402" s="17"/>
      <c r="AN402" s="17"/>
      <c r="AO402" s="17"/>
      <c r="AP402" s="17"/>
      <c r="AQ402" s="17"/>
      <c r="AR402" s="17"/>
      <c r="AS402" s="17"/>
      <c r="AT402" s="17"/>
      <c r="AU402" s="17"/>
      <c r="AV402" s="17"/>
      <c r="AW402" s="17"/>
      <c r="AX402" s="17"/>
      <c r="AY402" s="17"/>
      <c r="AZ402" s="17"/>
      <c r="BA402" s="17"/>
      <c r="BB402" s="17"/>
      <c r="BC402" s="17"/>
      <c r="BD402" s="17"/>
      <c r="BE402" s="17"/>
      <c r="BF402" s="17"/>
      <c r="BG402" s="17"/>
      <c r="BH402" s="17"/>
      <c r="BI402" s="17"/>
      <c r="BJ402" s="17"/>
      <c r="BK402" s="17"/>
      <c r="BL402" s="17"/>
      <c r="BM402" s="17"/>
      <c r="BN402" s="17"/>
      <c r="BO402" s="17"/>
      <c r="BP402" s="17"/>
    </row>
    <row r="403" spans="1:68" s="71" customFormat="1" ht="15.95" customHeight="1" x14ac:dyDescent="0.2">
      <c r="A403" s="33" t="s">
        <v>156</v>
      </c>
      <c r="B403" s="3" t="s">
        <v>89</v>
      </c>
      <c r="C403" s="5" t="s">
        <v>110</v>
      </c>
      <c r="D403" s="20">
        <v>6.666666666666667</v>
      </c>
      <c r="E403" s="23">
        <v>20</v>
      </c>
      <c r="F403" s="6"/>
      <c r="G403" s="5">
        <f t="shared" si="6"/>
        <v>0</v>
      </c>
    </row>
    <row r="404" spans="1:68" s="71" customFormat="1" ht="15.95" customHeight="1" x14ac:dyDescent="0.2">
      <c r="A404" s="4" t="s">
        <v>587</v>
      </c>
      <c r="B404" s="16" t="s">
        <v>89</v>
      </c>
      <c r="C404" s="16" t="s">
        <v>199</v>
      </c>
      <c r="D404" s="20">
        <v>5.666666666666667</v>
      </c>
      <c r="E404" s="23">
        <v>17</v>
      </c>
      <c r="F404" s="5"/>
      <c r="G404" s="5">
        <f t="shared" si="6"/>
        <v>0</v>
      </c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  <c r="AC404" s="17"/>
      <c r="AD404" s="17"/>
      <c r="AE404" s="17"/>
      <c r="AF404" s="17"/>
      <c r="AG404" s="17"/>
      <c r="AH404" s="17"/>
      <c r="AI404" s="17"/>
      <c r="AJ404" s="17"/>
      <c r="AK404" s="17"/>
      <c r="AL404" s="17"/>
      <c r="AM404" s="17"/>
      <c r="AN404" s="17"/>
      <c r="AO404" s="17"/>
      <c r="AP404" s="17"/>
      <c r="AQ404" s="17"/>
      <c r="AR404" s="17"/>
      <c r="AS404" s="17"/>
      <c r="AT404" s="17"/>
      <c r="AU404" s="17"/>
      <c r="AV404" s="17"/>
      <c r="AW404" s="17"/>
      <c r="AX404" s="17"/>
      <c r="AY404" s="17"/>
      <c r="AZ404" s="17"/>
      <c r="BA404" s="17"/>
      <c r="BB404" s="17"/>
      <c r="BC404" s="17"/>
      <c r="BD404" s="17"/>
      <c r="BE404" s="17"/>
      <c r="BF404" s="17"/>
      <c r="BG404" s="17"/>
      <c r="BH404" s="17"/>
      <c r="BI404" s="17"/>
      <c r="BJ404" s="17"/>
      <c r="BK404" s="17"/>
      <c r="BL404" s="17"/>
      <c r="BM404" s="17"/>
      <c r="BN404" s="17"/>
      <c r="BO404" s="17"/>
      <c r="BP404" s="17"/>
    </row>
    <row r="405" spans="1:68" s="71" customFormat="1" ht="15.95" customHeight="1" x14ac:dyDescent="0.2">
      <c r="A405" s="33" t="s">
        <v>154</v>
      </c>
      <c r="B405" s="3" t="s">
        <v>89</v>
      </c>
      <c r="C405" s="5" t="s">
        <v>155</v>
      </c>
      <c r="D405" s="20">
        <v>6.666666666666667</v>
      </c>
      <c r="E405" s="23">
        <v>20</v>
      </c>
      <c r="F405" s="6"/>
      <c r="G405" s="5">
        <f t="shared" si="6"/>
        <v>0</v>
      </c>
    </row>
    <row r="406" spans="1:68" s="71" customFormat="1" ht="15.95" customHeight="1" x14ac:dyDescent="0.2">
      <c r="A406" s="4" t="s">
        <v>589</v>
      </c>
      <c r="B406" s="16" t="s">
        <v>89</v>
      </c>
      <c r="C406" s="16" t="s">
        <v>110</v>
      </c>
      <c r="D406" s="20">
        <v>6</v>
      </c>
      <c r="E406" s="23">
        <v>18</v>
      </c>
      <c r="F406" s="5"/>
      <c r="G406" s="5">
        <f t="shared" si="6"/>
        <v>0</v>
      </c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  <c r="AC406" s="17"/>
      <c r="AD406" s="17"/>
      <c r="AE406" s="17"/>
      <c r="AF406" s="17"/>
      <c r="AG406" s="17"/>
      <c r="AH406" s="17"/>
      <c r="AI406" s="17"/>
      <c r="AJ406" s="17"/>
      <c r="AK406" s="17"/>
      <c r="AL406" s="17"/>
      <c r="AM406" s="17"/>
      <c r="AN406" s="17"/>
      <c r="AO406" s="17"/>
      <c r="AP406" s="17"/>
      <c r="AQ406" s="17"/>
      <c r="AR406" s="17"/>
      <c r="AS406" s="17"/>
      <c r="AT406" s="17"/>
      <c r="AU406" s="17"/>
      <c r="AV406" s="17"/>
      <c r="AW406" s="17"/>
      <c r="AX406" s="17"/>
      <c r="AY406" s="17"/>
      <c r="AZ406" s="17"/>
      <c r="BA406" s="17"/>
      <c r="BB406" s="17"/>
      <c r="BC406" s="17"/>
      <c r="BD406" s="17"/>
      <c r="BE406" s="17"/>
      <c r="BF406" s="17"/>
      <c r="BG406" s="17"/>
      <c r="BH406" s="17"/>
      <c r="BI406" s="17"/>
      <c r="BJ406" s="17"/>
      <c r="BK406" s="17"/>
      <c r="BL406" s="17"/>
      <c r="BM406" s="17"/>
      <c r="BN406" s="17"/>
      <c r="BO406" s="17"/>
      <c r="BP406" s="17"/>
    </row>
    <row r="407" spans="1:68" s="71" customFormat="1" ht="15.95" customHeight="1" x14ac:dyDescent="0.2">
      <c r="A407" s="67" t="s">
        <v>191</v>
      </c>
      <c r="B407" s="16" t="s">
        <v>89</v>
      </c>
      <c r="C407" s="16" t="s">
        <v>192</v>
      </c>
      <c r="D407" s="20">
        <v>7.666666666666667</v>
      </c>
      <c r="E407" s="23">
        <v>23</v>
      </c>
      <c r="F407" s="5"/>
      <c r="G407" s="5">
        <f t="shared" si="6"/>
        <v>0</v>
      </c>
      <c r="H407" s="76"/>
      <c r="I407" s="76"/>
      <c r="J407" s="76"/>
      <c r="K407" s="76"/>
      <c r="L407" s="76"/>
      <c r="M407" s="76"/>
      <c r="N407" s="76"/>
      <c r="O407" s="76"/>
      <c r="P407" s="76"/>
      <c r="Q407" s="76"/>
      <c r="R407" s="76"/>
      <c r="S407" s="76"/>
      <c r="T407" s="76"/>
      <c r="U407" s="76"/>
      <c r="V407" s="76"/>
      <c r="W407" s="76"/>
      <c r="X407" s="76"/>
      <c r="Y407" s="76"/>
      <c r="Z407" s="76"/>
      <c r="AA407" s="76"/>
      <c r="AB407" s="76"/>
      <c r="AC407" s="76"/>
      <c r="AD407" s="76"/>
      <c r="AE407" s="76"/>
      <c r="AF407" s="76"/>
      <c r="AG407" s="76"/>
      <c r="AH407" s="76"/>
      <c r="AI407" s="76"/>
      <c r="AJ407" s="76"/>
      <c r="AK407" s="76"/>
      <c r="AL407" s="76"/>
      <c r="AM407" s="76"/>
      <c r="AN407" s="76"/>
      <c r="AO407" s="76"/>
      <c r="AP407" s="76"/>
      <c r="AQ407" s="76"/>
      <c r="AR407" s="76"/>
      <c r="AS407" s="76"/>
      <c r="AT407" s="76"/>
      <c r="AU407" s="76"/>
      <c r="AV407" s="76"/>
      <c r="AW407" s="76"/>
      <c r="AX407" s="76"/>
      <c r="AY407" s="76"/>
      <c r="AZ407" s="76"/>
      <c r="BA407" s="76"/>
      <c r="BB407" s="76"/>
      <c r="BC407" s="76"/>
      <c r="BD407" s="76"/>
      <c r="BE407" s="76"/>
      <c r="BF407" s="76"/>
      <c r="BG407" s="76"/>
      <c r="BH407" s="76"/>
      <c r="BI407" s="76"/>
      <c r="BJ407" s="76"/>
      <c r="BK407" s="76"/>
      <c r="BL407" s="76"/>
      <c r="BM407" s="76"/>
      <c r="BN407" s="76"/>
      <c r="BO407" s="76"/>
      <c r="BP407" s="76"/>
    </row>
    <row r="408" spans="1:68" s="71" customFormat="1" ht="15.95" customHeight="1" x14ac:dyDescent="0.2">
      <c r="A408" s="67" t="s">
        <v>193</v>
      </c>
      <c r="B408" s="16" t="s">
        <v>89</v>
      </c>
      <c r="C408" s="16" t="s">
        <v>140</v>
      </c>
      <c r="D408" s="20">
        <v>6.666666666666667</v>
      </c>
      <c r="E408" s="23">
        <v>20</v>
      </c>
      <c r="F408" s="5"/>
      <c r="G408" s="5">
        <f t="shared" si="6"/>
        <v>0</v>
      </c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  <c r="AE408" s="21"/>
      <c r="AF408" s="21"/>
      <c r="AG408" s="21"/>
      <c r="AH408" s="21"/>
      <c r="AI408" s="21"/>
      <c r="AJ408" s="21"/>
      <c r="AK408" s="21"/>
      <c r="AL408" s="21"/>
      <c r="AM408" s="21"/>
      <c r="AN408" s="21"/>
      <c r="AO408" s="21"/>
      <c r="AP408" s="21"/>
      <c r="AQ408" s="21"/>
      <c r="AR408" s="21"/>
      <c r="AS408" s="21"/>
      <c r="AT408" s="21"/>
      <c r="AU408" s="21"/>
      <c r="AV408" s="21"/>
      <c r="AW408" s="21"/>
      <c r="AX408" s="21"/>
      <c r="AY408" s="21"/>
      <c r="AZ408" s="21"/>
      <c r="BA408" s="21"/>
      <c r="BB408" s="21"/>
      <c r="BC408" s="21"/>
      <c r="BD408" s="21"/>
      <c r="BE408" s="21"/>
      <c r="BF408" s="21"/>
      <c r="BG408" s="21"/>
      <c r="BH408" s="21"/>
      <c r="BI408" s="21"/>
      <c r="BJ408" s="21"/>
      <c r="BK408" s="21"/>
      <c r="BL408" s="21"/>
      <c r="BM408" s="21"/>
      <c r="BN408" s="21"/>
      <c r="BO408" s="21"/>
      <c r="BP408" s="21"/>
    </row>
    <row r="409" spans="1:68" s="76" customFormat="1" ht="15.95" customHeight="1" x14ac:dyDescent="0.2">
      <c r="A409" s="33" t="s">
        <v>157</v>
      </c>
      <c r="B409" s="3" t="s">
        <v>158</v>
      </c>
      <c r="C409" s="5"/>
      <c r="D409" s="20">
        <v>6.666666666666667</v>
      </c>
      <c r="E409" s="23">
        <v>20</v>
      </c>
      <c r="F409" s="6"/>
      <c r="G409" s="5">
        <f t="shared" si="6"/>
        <v>0</v>
      </c>
      <c r="H409" s="71"/>
      <c r="I409" s="71"/>
      <c r="J409" s="71"/>
      <c r="K409" s="71"/>
      <c r="L409" s="71"/>
      <c r="M409" s="71"/>
      <c r="N409" s="71"/>
      <c r="O409" s="71"/>
      <c r="P409" s="71"/>
      <c r="Q409" s="71"/>
      <c r="R409" s="71"/>
      <c r="S409" s="71"/>
      <c r="T409" s="71"/>
      <c r="U409" s="71"/>
      <c r="V409" s="71"/>
      <c r="W409" s="71"/>
      <c r="X409" s="71"/>
      <c r="Y409" s="71"/>
      <c r="Z409" s="71"/>
      <c r="AA409" s="71"/>
      <c r="AB409" s="71"/>
      <c r="AC409" s="71"/>
      <c r="AD409" s="71"/>
      <c r="AE409" s="71"/>
      <c r="AF409" s="71"/>
      <c r="AG409" s="71"/>
      <c r="AH409" s="71"/>
      <c r="AI409" s="71"/>
      <c r="AJ409" s="71"/>
      <c r="AK409" s="71"/>
      <c r="AL409" s="71"/>
      <c r="AM409" s="71"/>
      <c r="AN409" s="71"/>
      <c r="AO409" s="71"/>
      <c r="AP409" s="71"/>
      <c r="AQ409" s="71"/>
      <c r="AR409" s="71"/>
      <c r="AS409" s="71"/>
      <c r="AT409" s="71"/>
      <c r="AU409" s="71"/>
      <c r="AV409" s="71"/>
      <c r="AW409" s="71"/>
      <c r="AX409" s="71"/>
      <c r="AY409" s="71"/>
      <c r="AZ409" s="71"/>
      <c r="BA409" s="71"/>
      <c r="BB409" s="71"/>
      <c r="BC409" s="71"/>
      <c r="BD409" s="71"/>
      <c r="BE409" s="71"/>
      <c r="BF409" s="71"/>
      <c r="BG409" s="71"/>
      <c r="BH409" s="71"/>
      <c r="BI409" s="71"/>
      <c r="BJ409" s="71"/>
      <c r="BK409" s="71"/>
      <c r="BL409" s="71"/>
      <c r="BM409" s="71"/>
      <c r="BN409" s="71"/>
      <c r="BO409" s="71"/>
      <c r="BP409" s="71"/>
    </row>
    <row r="410" spans="1:68" s="21" customFormat="1" ht="15.95" customHeight="1" x14ac:dyDescent="0.25">
      <c r="A410" s="4" t="s">
        <v>590</v>
      </c>
      <c r="B410" s="16" t="s">
        <v>89</v>
      </c>
      <c r="C410" s="75" t="s">
        <v>110</v>
      </c>
      <c r="D410" s="20">
        <v>6</v>
      </c>
      <c r="E410" s="23">
        <v>18</v>
      </c>
      <c r="F410" s="5"/>
      <c r="G410" s="5">
        <f t="shared" si="6"/>
        <v>0</v>
      </c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  <c r="AC410" s="17"/>
      <c r="AD410" s="17"/>
      <c r="AE410" s="17"/>
      <c r="AF410" s="17"/>
      <c r="AG410" s="17"/>
      <c r="AH410" s="17"/>
      <c r="AI410" s="17"/>
      <c r="AJ410" s="17"/>
      <c r="AK410" s="17"/>
      <c r="AL410" s="17"/>
      <c r="AM410" s="17"/>
      <c r="AN410" s="17"/>
      <c r="AO410" s="17"/>
      <c r="AP410" s="17"/>
      <c r="AQ410" s="17"/>
      <c r="AR410" s="17"/>
      <c r="AS410" s="17"/>
      <c r="AT410" s="17"/>
      <c r="AU410" s="17"/>
      <c r="AV410" s="17"/>
      <c r="AW410" s="17"/>
      <c r="AX410" s="17"/>
      <c r="AY410" s="17"/>
      <c r="AZ410" s="17"/>
      <c r="BA410" s="17"/>
      <c r="BB410" s="17"/>
      <c r="BC410" s="17"/>
      <c r="BD410" s="17"/>
      <c r="BE410" s="17"/>
      <c r="BF410" s="17"/>
      <c r="BG410" s="17"/>
      <c r="BH410" s="17"/>
      <c r="BI410" s="17"/>
      <c r="BJ410" s="17"/>
      <c r="BK410" s="17"/>
      <c r="BL410" s="17"/>
      <c r="BM410" s="17"/>
      <c r="BN410" s="17"/>
      <c r="BO410" s="17"/>
      <c r="BP410" s="17"/>
    </row>
    <row r="411" spans="1:68" s="71" customFormat="1" ht="15.95" customHeight="1" x14ac:dyDescent="0.2">
      <c r="A411" s="4" t="s">
        <v>585</v>
      </c>
      <c r="B411" s="14" t="s">
        <v>106</v>
      </c>
      <c r="C411" s="14" t="s">
        <v>143</v>
      </c>
      <c r="D411" s="20">
        <v>5</v>
      </c>
      <c r="E411" s="23">
        <v>15</v>
      </c>
      <c r="F411" s="5"/>
      <c r="G411" s="5">
        <f t="shared" si="6"/>
        <v>0</v>
      </c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  <c r="AC411" s="17"/>
      <c r="AD411" s="17"/>
      <c r="AE411" s="17"/>
      <c r="AF411" s="17"/>
      <c r="AG411" s="17"/>
      <c r="AH411" s="17"/>
      <c r="AI411" s="17"/>
      <c r="AJ411" s="17"/>
      <c r="AK411" s="17"/>
      <c r="AL411" s="17"/>
      <c r="AM411" s="17"/>
      <c r="AN411" s="17"/>
      <c r="AO411" s="17"/>
      <c r="AP411" s="17"/>
      <c r="AQ411" s="17"/>
      <c r="AR411" s="17"/>
      <c r="AS411" s="17"/>
      <c r="AT411" s="17"/>
      <c r="AU411" s="17"/>
      <c r="AV411" s="17"/>
      <c r="AW411" s="17"/>
      <c r="AX411" s="17"/>
      <c r="AY411" s="17"/>
      <c r="AZ411" s="17"/>
      <c r="BA411" s="17"/>
      <c r="BB411" s="17"/>
      <c r="BC411" s="17"/>
      <c r="BD411" s="17"/>
      <c r="BE411" s="17"/>
      <c r="BF411" s="17"/>
      <c r="BG411" s="17"/>
      <c r="BH411" s="17"/>
      <c r="BI411" s="17"/>
      <c r="BJ411" s="17"/>
      <c r="BK411" s="17"/>
      <c r="BL411" s="17"/>
      <c r="BM411" s="17"/>
      <c r="BN411" s="17"/>
      <c r="BO411" s="17"/>
      <c r="BP411" s="17"/>
    </row>
    <row r="412" spans="1:68" s="71" customFormat="1" ht="15.95" customHeight="1" x14ac:dyDescent="0.2">
      <c r="A412" s="67" t="s">
        <v>194</v>
      </c>
      <c r="B412" s="16" t="s">
        <v>89</v>
      </c>
      <c r="C412" s="16" t="s">
        <v>131</v>
      </c>
      <c r="D412" s="20">
        <v>11.666666666666666</v>
      </c>
      <c r="E412" s="23">
        <v>35</v>
      </c>
      <c r="F412" s="5"/>
      <c r="G412" s="5">
        <f t="shared" si="6"/>
        <v>0</v>
      </c>
    </row>
    <row r="413" spans="1:68" s="71" customFormat="1" ht="15.95" customHeight="1" x14ac:dyDescent="0.2">
      <c r="A413" s="36" t="s">
        <v>539</v>
      </c>
      <c r="B413" s="16" t="s">
        <v>89</v>
      </c>
      <c r="C413" s="16" t="s">
        <v>96</v>
      </c>
      <c r="D413" s="20">
        <v>6.666666666666667</v>
      </c>
      <c r="E413" s="23">
        <v>20</v>
      </c>
      <c r="F413" s="6"/>
      <c r="G413" s="5">
        <f t="shared" si="6"/>
        <v>0</v>
      </c>
    </row>
    <row r="414" spans="1:68" s="71" customFormat="1" ht="15.95" customHeight="1" x14ac:dyDescent="0.2">
      <c r="A414" s="4" t="s">
        <v>591</v>
      </c>
      <c r="B414" s="16" t="s">
        <v>89</v>
      </c>
      <c r="C414" s="16" t="s">
        <v>199</v>
      </c>
      <c r="D414" s="20">
        <v>5.666666666666667</v>
      </c>
      <c r="E414" s="23">
        <v>17</v>
      </c>
      <c r="F414" s="5"/>
      <c r="G414" s="5">
        <f t="shared" si="6"/>
        <v>0</v>
      </c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  <c r="AC414" s="17"/>
      <c r="AD414" s="17"/>
      <c r="AE414" s="17"/>
      <c r="AF414" s="17"/>
      <c r="AG414" s="17"/>
      <c r="AH414" s="17"/>
      <c r="AI414" s="17"/>
      <c r="AJ414" s="17"/>
      <c r="AK414" s="17"/>
      <c r="AL414" s="17"/>
      <c r="AM414" s="17"/>
      <c r="AN414" s="17"/>
      <c r="AO414" s="17"/>
      <c r="AP414" s="17"/>
      <c r="AQ414" s="17"/>
      <c r="AR414" s="17"/>
      <c r="AS414" s="17"/>
      <c r="AT414" s="17"/>
      <c r="AU414" s="17"/>
      <c r="AV414" s="17"/>
      <c r="AW414" s="17"/>
      <c r="AX414" s="17"/>
      <c r="AY414" s="17"/>
      <c r="AZ414" s="17"/>
      <c r="BA414" s="17"/>
      <c r="BB414" s="17"/>
      <c r="BC414" s="17"/>
      <c r="BD414" s="17"/>
      <c r="BE414" s="17"/>
      <c r="BF414" s="17"/>
      <c r="BG414" s="17"/>
      <c r="BH414" s="17"/>
      <c r="BI414" s="17"/>
      <c r="BJ414" s="17"/>
      <c r="BK414" s="17"/>
      <c r="BL414" s="17"/>
      <c r="BM414" s="17"/>
      <c r="BN414" s="17"/>
      <c r="BO414" s="17"/>
      <c r="BP414" s="17"/>
    </row>
    <row r="415" spans="1:68" s="71" customFormat="1" ht="15.95" customHeight="1" x14ac:dyDescent="0.2">
      <c r="A415" s="67" t="s">
        <v>540</v>
      </c>
      <c r="B415" s="16" t="s">
        <v>89</v>
      </c>
      <c r="C415" s="16" t="s">
        <v>120</v>
      </c>
      <c r="D415" s="20">
        <v>6</v>
      </c>
      <c r="E415" s="23">
        <v>18</v>
      </c>
      <c r="F415" s="5"/>
      <c r="G415" s="5">
        <f t="shared" si="6"/>
        <v>0</v>
      </c>
    </row>
    <row r="416" spans="1:68" s="71" customFormat="1" ht="15.95" customHeight="1" x14ac:dyDescent="0.2">
      <c r="A416" s="67" t="s">
        <v>463</v>
      </c>
      <c r="B416" s="3" t="s">
        <v>89</v>
      </c>
      <c r="C416" s="5" t="s">
        <v>161</v>
      </c>
      <c r="D416" s="20">
        <v>11.666666666666666</v>
      </c>
      <c r="E416" s="23">
        <v>35</v>
      </c>
      <c r="F416" s="6"/>
      <c r="G416" s="5">
        <f t="shared" si="6"/>
        <v>0</v>
      </c>
    </row>
    <row r="417" spans="1:68" s="71" customFormat="1" ht="15.95" customHeight="1" x14ac:dyDescent="0.2">
      <c r="A417" s="67" t="s">
        <v>160</v>
      </c>
      <c r="B417" s="3" t="s">
        <v>89</v>
      </c>
      <c r="C417" s="5" t="s">
        <v>155</v>
      </c>
      <c r="D417" s="20">
        <v>6</v>
      </c>
      <c r="E417" s="23">
        <v>18</v>
      </c>
      <c r="F417" s="6"/>
      <c r="G417" s="5">
        <f t="shared" si="6"/>
        <v>0</v>
      </c>
    </row>
    <row r="418" spans="1:68" s="71" customFormat="1" ht="15.95" customHeight="1" x14ac:dyDescent="0.2">
      <c r="A418" s="45" t="s">
        <v>195</v>
      </c>
      <c r="B418" s="16" t="s">
        <v>89</v>
      </c>
      <c r="C418" s="16" t="s">
        <v>111</v>
      </c>
      <c r="D418" s="20">
        <v>11.666666666666666</v>
      </c>
      <c r="E418" s="23">
        <v>35</v>
      </c>
      <c r="F418" s="6"/>
      <c r="G418" s="5">
        <f t="shared" si="6"/>
        <v>0</v>
      </c>
    </row>
    <row r="419" spans="1:68" s="71" customFormat="1" ht="15.95" customHeight="1" x14ac:dyDescent="0.2">
      <c r="A419" s="45" t="s">
        <v>196</v>
      </c>
      <c r="B419" s="16" t="s">
        <v>89</v>
      </c>
      <c r="C419" s="16" t="s">
        <v>107</v>
      </c>
      <c r="D419" s="20">
        <v>5</v>
      </c>
      <c r="E419" s="23">
        <v>15</v>
      </c>
      <c r="F419" s="5"/>
      <c r="G419" s="5">
        <f t="shared" si="6"/>
        <v>0</v>
      </c>
    </row>
    <row r="420" spans="1:68" s="28" customFormat="1" ht="15.95" customHeight="1" x14ac:dyDescent="0.2">
      <c r="A420" s="67" t="s">
        <v>197</v>
      </c>
      <c r="B420" s="16" t="s">
        <v>89</v>
      </c>
      <c r="C420" s="16" t="s">
        <v>198</v>
      </c>
      <c r="D420" s="20">
        <v>11.666666666666666</v>
      </c>
      <c r="E420" s="23">
        <v>35</v>
      </c>
      <c r="F420" s="5"/>
      <c r="G420" s="5">
        <f t="shared" si="6"/>
        <v>0</v>
      </c>
      <c r="H420" s="71"/>
      <c r="I420" s="71"/>
      <c r="J420" s="71"/>
      <c r="K420" s="71"/>
      <c r="L420" s="71"/>
      <c r="M420" s="71"/>
      <c r="N420" s="71"/>
      <c r="O420" s="71"/>
      <c r="P420" s="71"/>
      <c r="Q420" s="71"/>
      <c r="R420" s="71"/>
      <c r="S420" s="71"/>
      <c r="T420" s="71"/>
      <c r="U420" s="71"/>
      <c r="V420" s="71"/>
      <c r="W420" s="71"/>
      <c r="X420" s="71"/>
      <c r="Y420" s="71"/>
      <c r="Z420" s="71"/>
      <c r="AA420" s="71"/>
      <c r="AB420" s="71"/>
      <c r="AC420" s="71"/>
      <c r="AD420" s="71"/>
      <c r="AE420" s="71"/>
      <c r="AF420" s="71"/>
      <c r="AG420" s="71"/>
      <c r="AH420" s="71"/>
      <c r="AI420" s="71"/>
      <c r="AJ420" s="71"/>
      <c r="AK420" s="71"/>
      <c r="AL420" s="71"/>
      <c r="AM420" s="71"/>
      <c r="AN420" s="71"/>
      <c r="AO420" s="71"/>
      <c r="AP420" s="71"/>
      <c r="AQ420" s="71"/>
      <c r="AR420" s="71"/>
      <c r="AS420" s="71"/>
      <c r="AT420" s="71"/>
      <c r="AU420" s="71"/>
      <c r="AV420" s="71"/>
      <c r="AW420" s="71"/>
      <c r="AX420" s="71"/>
      <c r="AY420" s="71"/>
      <c r="AZ420" s="71"/>
      <c r="BA420" s="71"/>
      <c r="BB420" s="71"/>
      <c r="BC420" s="71"/>
      <c r="BD420" s="71"/>
      <c r="BE420" s="71"/>
      <c r="BF420" s="71"/>
      <c r="BG420" s="71"/>
      <c r="BH420" s="71"/>
      <c r="BI420" s="71"/>
      <c r="BJ420" s="71"/>
      <c r="BK420" s="71"/>
      <c r="BL420" s="71"/>
      <c r="BM420" s="71"/>
      <c r="BN420" s="71"/>
      <c r="BO420" s="71"/>
      <c r="BP420" s="71"/>
    </row>
    <row r="421" spans="1:68" s="28" customFormat="1" ht="15.95" customHeight="1" x14ac:dyDescent="0.25">
      <c r="A421" s="45" t="s">
        <v>541</v>
      </c>
      <c r="B421" s="16" t="s">
        <v>89</v>
      </c>
      <c r="C421" s="16" t="s">
        <v>199</v>
      </c>
      <c r="D421" s="20">
        <v>7.666666666666667</v>
      </c>
      <c r="E421" s="23">
        <v>23</v>
      </c>
      <c r="F421" s="6"/>
      <c r="G421" s="5">
        <f t="shared" si="6"/>
        <v>0</v>
      </c>
    </row>
    <row r="422" spans="1:68" s="17" customFormat="1" ht="15.95" customHeight="1" x14ac:dyDescent="0.25">
      <c r="A422" s="45" t="s">
        <v>542</v>
      </c>
      <c r="B422" s="16" t="s">
        <v>89</v>
      </c>
      <c r="C422" s="16" t="s">
        <v>200</v>
      </c>
      <c r="D422" s="20">
        <v>8.3333333333333339</v>
      </c>
      <c r="E422" s="23">
        <v>25</v>
      </c>
      <c r="F422" s="5"/>
      <c r="G422" s="5">
        <f t="shared" si="6"/>
        <v>0</v>
      </c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28"/>
      <c r="BA422" s="28"/>
      <c r="BB422" s="28"/>
      <c r="BC422" s="28"/>
      <c r="BD422" s="28"/>
      <c r="BE422" s="28"/>
      <c r="BF422" s="28"/>
      <c r="BG422" s="28"/>
      <c r="BH422" s="28"/>
      <c r="BI422" s="28"/>
      <c r="BJ422" s="28"/>
      <c r="BK422" s="28"/>
      <c r="BL422" s="28"/>
      <c r="BM422" s="28"/>
      <c r="BN422" s="28"/>
      <c r="BO422" s="28"/>
      <c r="BP422" s="28"/>
    </row>
    <row r="423" spans="1:68" s="28" customFormat="1" ht="15.95" customHeight="1" x14ac:dyDescent="0.25">
      <c r="A423" s="68" t="s">
        <v>201</v>
      </c>
      <c r="B423" s="16" t="s">
        <v>89</v>
      </c>
      <c r="C423" s="16"/>
      <c r="D423" s="20">
        <v>4</v>
      </c>
      <c r="E423" s="23">
        <v>12</v>
      </c>
      <c r="F423" s="5"/>
      <c r="G423" s="5">
        <f t="shared" si="6"/>
        <v>0</v>
      </c>
    </row>
    <row r="424" spans="1:68" s="28" customFormat="1" ht="15.95" customHeight="1" x14ac:dyDescent="0.25">
      <c r="A424" s="68" t="s">
        <v>202</v>
      </c>
      <c r="B424" s="16" t="s">
        <v>89</v>
      </c>
      <c r="C424" s="16"/>
      <c r="D424" s="20">
        <v>4</v>
      </c>
      <c r="E424" s="23">
        <v>12</v>
      </c>
      <c r="F424" s="5"/>
      <c r="G424" s="5">
        <f t="shared" si="6"/>
        <v>0</v>
      </c>
    </row>
    <row r="425" spans="1:68" s="28" customFormat="1" ht="15.95" customHeight="1" x14ac:dyDescent="0.25">
      <c r="A425" s="68" t="s">
        <v>543</v>
      </c>
      <c r="B425" s="16" t="s">
        <v>89</v>
      </c>
      <c r="C425" s="16"/>
      <c r="D425" s="20">
        <v>4</v>
      </c>
      <c r="E425" s="23">
        <v>12</v>
      </c>
      <c r="F425" s="5"/>
      <c r="G425" s="5">
        <f t="shared" si="6"/>
        <v>0</v>
      </c>
    </row>
    <row r="426" spans="1:68" s="28" customFormat="1" ht="15.95" customHeight="1" x14ac:dyDescent="0.25">
      <c r="A426" s="33" t="s">
        <v>350</v>
      </c>
      <c r="B426" s="22" t="s">
        <v>79</v>
      </c>
      <c r="C426" s="22"/>
      <c r="D426" s="20">
        <v>9.3333333333333339</v>
      </c>
      <c r="E426" s="23">
        <v>28</v>
      </c>
      <c r="F426" s="22"/>
      <c r="G426" s="5">
        <f t="shared" si="6"/>
        <v>0</v>
      </c>
    </row>
    <row r="427" spans="1:68" s="28" customFormat="1" ht="15.95" customHeight="1" x14ac:dyDescent="0.25">
      <c r="A427" s="4" t="s">
        <v>604</v>
      </c>
      <c r="B427" s="16" t="s">
        <v>89</v>
      </c>
      <c r="C427" s="16" t="s">
        <v>199</v>
      </c>
      <c r="D427" s="20">
        <v>5</v>
      </c>
      <c r="E427" s="23">
        <v>15</v>
      </c>
      <c r="F427" s="5"/>
      <c r="G427" s="5">
        <f t="shared" si="6"/>
        <v>0</v>
      </c>
      <c r="H427" s="82"/>
      <c r="I427" s="82"/>
      <c r="J427" s="82"/>
      <c r="K427" s="82"/>
      <c r="L427" s="82"/>
      <c r="M427" s="82"/>
      <c r="N427" s="82"/>
      <c r="O427" s="82"/>
      <c r="P427" s="82"/>
      <c r="Q427" s="82"/>
      <c r="R427" s="82"/>
      <c r="S427" s="82"/>
      <c r="T427" s="82"/>
      <c r="U427" s="82"/>
      <c r="V427" s="82"/>
      <c r="W427" s="82"/>
      <c r="X427" s="82"/>
      <c r="Y427" s="82"/>
      <c r="Z427" s="82"/>
      <c r="AA427" s="82"/>
      <c r="AB427" s="82"/>
      <c r="AC427" s="82"/>
      <c r="AD427" s="82"/>
      <c r="AE427" s="82"/>
      <c r="AF427" s="82"/>
      <c r="AG427" s="82"/>
      <c r="AH427" s="82"/>
      <c r="AI427" s="82"/>
      <c r="AJ427" s="82"/>
      <c r="AK427" s="82"/>
      <c r="AL427" s="82"/>
      <c r="AM427" s="82"/>
      <c r="AN427" s="82"/>
      <c r="AO427" s="82"/>
      <c r="AP427" s="82"/>
      <c r="AQ427" s="82"/>
      <c r="AR427" s="82"/>
      <c r="AS427" s="82"/>
      <c r="AT427" s="82"/>
      <c r="AU427" s="82"/>
      <c r="AV427" s="82"/>
      <c r="AW427" s="82"/>
      <c r="AX427" s="82"/>
      <c r="AY427" s="82"/>
      <c r="AZ427" s="82"/>
      <c r="BA427" s="82"/>
      <c r="BB427" s="82"/>
      <c r="BC427" s="82"/>
      <c r="BD427" s="82"/>
      <c r="BE427" s="82"/>
      <c r="BF427" s="82"/>
      <c r="BG427" s="82"/>
      <c r="BH427" s="82"/>
      <c r="BI427" s="82"/>
      <c r="BJ427" s="82"/>
      <c r="BK427" s="82"/>
      <c r="BL427" s="82"/>
      <c r="BM427" s="82"/>
      <c r="BN427" s="82"/>
      <c r="BO427" s="82"/>
      <c r="BP427" s="82"/>
    </row>
    <row r="428" spans="1:68" s="28" customFormat="1" ht="15.95" customHeight="1" x14ac:dyDescent="0.25">
      <c r="A428" s="4" t="s">
        <v>604</v>
      </c>
      <c r="B428" s="16" t="s">
        <v>99</v>
      </c>
      <c r="C428" s="16" t="s">
        <v>141</v>
      </c>
      <c r="D428" s="20">
        <v>7.666666666666667</v>
      </c>
      <c r="E428" s="23">
        <v>23</v>
      </c>
      <c r="F428" s="5"/>
      <c r="G428" s="5">
        <f t="shared" si="6"/>
        <v>0</v>
      </c>
      <c r="H428" s="82"/>
      <c r="I428" s="82"/>
      <c r="J428" s="82"/>
      <c r="K428" s="82"/>
      <c r="L428" s="82"/>
      <c r="M428" s="82"/>
      <c r="N428" s="82"/>
      <c r="O428" s="82"/>
      <c r="P428" s="82"/>
      <c r="Q428" s="82"/>
      <c r="R428" s="82"/>
      <c r="S428" s="82"/>
      <c r="T428" s="82"/>
      <c r="U428" s="82"/>
      <c r="V428" s="82"/>
      <c r="W428" s="82"/>
      <c r="X428" s="82"/>
      <c r="Y428" s="82"/>
      <c r="Z428" s="82"/>
      <c r="AA428" s="82"/>
      <c r="AB428" s="82"/>
      <c r="AC428" s="82"/>
      <c r="AD428" s="82"/>
      <c r="AE428" s="82"/>
      <c r="AF428" s="82"/>
      <c r="AG428" s="82"/>
      <c r="AH428" s="82"/>
      <c r="AI428" s="82"/>
      <c r="AJ428" s="82"/>
      <c r="AK428" s="82"/>
      <c r="AL428" s="82"/>
      <c r="AM428" s="82"/>
      <c r="AN428" s="82"/>
      <c r="AO428" s="82"/>
      <c r="AP428" s="82"/>
      <c r="AQ428" s="82"/>
      <c r="AR428" s="82"/>
      <c r="AS428" s="82"/>
      <c r="AT428" s="82"/>
      <c r="AU428" s="82"/>
      <c r="AV428" s="82"/>
      <c r="AW428" s="82"/>
      <c r="AX428" s="82"/>
      <c r="AY428" s="82"/>
      <c r="AZ428" s="82"/>
      <c r="BA428" s="82"/>
      <c r="BB428" s="82"/>
      <c r="BC428" s="82"/>
      <c r="BD428" s="82"/>
      <c r="BE428" s="82"/>
      <c r="BF428" s="82"/>
      <c r="BG428" s="82"/>
      <c r="BH428" s="82"/>
      <c r="BI428" s="82"/>
      <c r="BJ428" s="82"/>
      <c r="BK428" s="82"/>
      <c r="BL428" s="82"/>
      <c r="BM428" s="82"/>
      <c r="BN428" s="82"/>
      <c r="BO428" s="82"/>
      <c r="BP428" s="82"/>
    </row>
    <row r="429" spans="1:68" s="82" customFormat="1" ht="15.95" customHeight="1" x14ac:dyDescent="0.25">
      <c r="A429" s="4" t="s">
        <v>603</v>
      </c>
      <c r="B429" s="16" t="s">
        <v>99</v>
      </c>
      <c r="C429" s="16" t="s">
        <v>143</v>
      </c>
      <c r="D429" s="20">
        <v>7.666666666666667</v>
      </c>
      <c r="E429" s="23">
        <v>23</v>
      </c>
      <c r="F429" s="5"/>
      <c r="G429" s="5">
        <f t="shared" si="6"/>
        <v>0</v>
      </c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  <c r="AC429" s="17"/>
      <c r="AD429" s="17"/>
      <c r="AE429" s="17"/>
      <c r="AF429" s="17"/>
      <c r="AG429" s="17"/>
      <c r="AH429" s="17"/>
      <c r="AI429" s="17"/>
      <c r="AJ429" s="17"/>
      <c r="AK429" s="17"/>
      <c r="AL429" s="17"/>
      <c r="AM429" s="17"/>
      <c r="AN429" s="17"/>
      <c r="AO429" s="17"/>
      <c r="AP429" s="17"/>
      <c r="AQ429" s="17"/>
      <c r="AR429" s="17"/>
      <c r="AS429" s="17"/>
      <c r="AT429" s="17"/>
      <c r="AU429" s="17"/>
      <c r="AV429" s="17"/>
      <c r="AW429" s="17"/>
      <c r="AX429" s="17"/>
      <c r="AY429" s="17"/>
      <c r="AZ429" s="17"/>
      <c r="BA429" s="17"/>
      <c r="BB429" s="17"/>
      <c r="BC429" s="17"/>
      <c r="BD429" s="17"/>
      <c r="BE429" s="17"/>
      <c r="BF429" s="17"/>
      <c r="BG429" s="17"/>
      <c r="BH429" s="17"/>
      <c r="BI429" s="17"/>
      <c r="BJ429" s="17"/>
      <c r="BK429" s="17"/>
      <c r="BL429" s="17"/>
      <c r="BM429" s="17"/>
      <c r="BN429" s="17"/>
      <c r="BO429" s="17"/>
      <c r="BP429" s="17"/>
    </row>
    <row r="430" spans="1:68" s="82" customFormat="1" ht="15.95" customHeight="1" x14ac:dyDescent="0.25">
      <c r="A430" s="33" t="s">
        <v>203</v>
      </c>
      <c r="B430" s="22" t="s">
        <v>99</v>
      </c>
      <c r="C430" s="22" t="s">
        <v>143</v>
      </c>
      <c r="D430" s="20">
        <v>6.666666666666667</v>
      </c>
      <c r="E430" s="23">
        <v>20</v>
      </c>
      <c r="F430" s="22"/>
      <c r="G430" s="5">
        <f t="shared" si="6"/>
        <v>0</v>
      </c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28"/>
      <c r="BA430" s="28"/>
      <c r="BB430" s="28"/>
      <c r="BC430" s="28"/>
      <c r="BD430" s="28"/>
      <c r="BE430" s="28"/>
      <c r="BF430" s="28"/>
      <c r="BG430" s="28"/>
      <c r="BH430" s="28"/>
      <c r="BI430" s="28"/>
      <c r="BJ430" s="28"/>
      <c r="BK430" s="28"/>
      <c r="BL430" s="28"/>
      <c r="BM430" s="28"/>
      <c r="BN430" s="28"/>
      <c r="BO430" s="28"/>
      <c r="BP430" s="28"/>
    </row>
    <row r="431" spans="1:68" s="17" customFormat="1" ht="15.95" customHeight="1" x14ac:dyDescent="0.25">
      <c r="A431" s="4" t="s">
        <v>349</v>
      </c>
      <c r="B431" s="5" t="s">
        <v>89</v>
      </c>
      <c r="C431" s="11"/>
      <c r="D431" s="20">
        <v>10</v>
      </c>
      <c r="E431" s="23">
        <v>30</v>
      </c>
      <c r="F431" s="5"/>
      <c r="G431" s="5">
        <f t="shared" si="6"/>
        <v>0</v>
      </c>
      <c r="H431" s="28"/>
      <c r="I431" s="28"/>
      <c r="J431" s="28"/>
      <c r="K431" s="28"/>
      <c r="L431" s="28"/>
      <c r="M431" s="28"/>
      <c r="N431" s="28"/>
      <c r="O431" s="28"/>
      <c r="P431" s="28"/>
      <c r="Q431" s="28"/>
      <c r="R431" s="28"/>
      <c r="S431" s="28"/>
      <c r="T431" s="28"/>
      <c r="U431" s="28"/>
      <c r="V431" s="28"/>
      <c r="W431" s="28"/>
      <c r="X431" s="28"/>
      <c r="Y431" s="28"/>
      <c r="Z431" s="28"/>
      <c r="AA431" s="28"/>
      <c r="AB431" s="28"/>
      <c r="AC431" s="28"/>
      <c r="AD431" s="28"/>
      <c r="AE431" s="28"/>
      <c r="AF431" s="28"/>
      <c r="AG431" s="28"/>
      <c r="AH431" s="28"/>
      <c r="AI431" s="28"/>
      <c r="AJ431" s="28"/>
      <c r="AK431" s="28"/>
      <c r="AL431" s="28"/>
      <c r="AM431" s="28"/>
      <c r="AN431" s="28"/>
      <c r="AO431" s="28"/>
      <c r="AP431" s="28"/>
      <c r="AQ431" s="28"/>
      <c r="AR431" s="28"/>
      <c r="AS431" s="28"/>
      <c r="AT431" s="28"/>
      <c r="AU431" s="28"/>
      <c r="AV431" s="28"/>
      <c r="AW431" s="28"/>
      <c r="AX431" s="28"/>
      <c r="AY431" s="28"/>
      <c r="AZ431" s="28"/>
      <c r="BA431" s="28"/>
      <c r="BB431" s="28"/>
      <c r="BC431" s="28"/>
      <c r="BD431" s="28"/>
      <c r="BE431" s="28"/>
      <c r="BF431" s="28"/>
      <c r="BG431" s="28"/>
      <c r="BH431" s="28"/>
      <c r="BI431" s="28"/>
      <c r="BJ431" s="28"/>
      <c r="BK431" s="28"/>
      <c r="BL431" s="28"/>
      <c r="BM431" s="28"/>
      <c r="BN431" s="28"/>
      <c r="BO431" s="28"/>
      <c r="BP431" s="28"/>
    </row>
    <row r="432" spans="1:68" s="17" customFormat="1" ht="15.95" customHeight="1" x14ac:dyDescent="0.25">
      <c r="A432" s="4" t="s">
        <v>602</v>
      </c>
      <c r="B432" s="16" t="s">
        <v>89</v>
      </c>
      <c r="C432" s="16" t="s">
        <v>199</v>
      </c>
      <c r="D432" s="20">
        <v>5</v>
      </c>
      <c r="E432" s="23">
        <v>15</v>
      </c>
      <c r="F432" s="5"/>
      <c r="G432" s="5">
        <f t="shared" si="6"/>
        <v>0</v>
      </c>
    </row>
    <row r="433" spans="1:68" s="85" customFormat="1" ht="15.95" customHeight="1" x14ac:dyDescent="0.25">
      <c r="A433" s="33" t="s">
        <v>204</v>
      </c>
      <c r="B433" s="22" t="s">
        <v>89</v>
      </c>
      <c r="C433" s="22" t="s">
        <v>131</v>
      </c>
      <c r="D433" s="20">
        <v>5</v>
      </c>
      <c r="E433" s="23">
        <v>15</v>
      </c>
      <c r="F433" s="22"/>
      <c r="G433" s="5">
        <f t="shared" si="6"/>
        <v>0</v>
      </c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28"/>
      <c r="BA433" s="28"/>
      <c r="BB433" s="28"/>
      <c r="BC433" s="28"/>
      <c r="BD433" s="28"/>
      <c r="BE433" s="28"/>
      <c r="BF433" s="28"/>
      <c r="BG433" s="28"/>
      <c r="BH433" s="28"/>
      <c r="BI433" s="28"/>
      <c r="BJ433" s="28"/>
      <c r="BK433" s="28"/>
      <c r="BL433" s="28"/>
      <c r="BM433" s="28"/>
      <c r="BN433" s="28"/>
      <c r="BO433" s="28"/>
      <c r="BP433" s="28"/>
    </row>
    <row r="434" spans="1:68" s="17" customFormat="1" ht="15.95" customHeight="1" x14ac:dyDescent="0.25">
      <c r="A434" s="33" t="s">
        <v>342</v>
      </c>
      <c r="B434" s="22" t="s">
        <v>206</v>
      </c>
      <c r="C434" s="22"/>
      <c r="D434" s="20">
        <v>8.3333333333333339</v>
      </c>
      <c r="E434" s="23">
        <v>25</v>
      </c>
      <c r="F434" s="22"/>
      <c r="G434" s="5">
        <f t="shared" si="6"/>
        <v>0</v>
      </c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28"/>
      <c r="BA434" s="28"/>
      <c r="BB434" s="28"/>
      <c r="BC434" s="28"/>
      <c r="BD434" s="28"/>
      <c r="BE434" s="28"/>
      <c r="BF434" s="28"/>
      <c r="BG434" s="28"/>
      <c r="BH434" s="28"/>
      <c r="BI434" s="28"/>
      <c r="BJ434" s="28"/>
      <c r="BK434" s="28"/>
      <c r="BL434" s="28"/>
      <c r="BM434" s="28"/>
      <c r="BN434" s="28"/>
      <c r="BO434" s="28"/>
      <c r="BP434" s="28"/>
    </row>
    <row r="435" spans="1:68" s="17" customFormat="1" ht="15.95" customHeight="1" x14ac:dyDescent="0.25">
      <c r="A435" s="33" t="s">
        <v>341</v>
      </c>
      <c r="B435" s="22" t="s">
        <v>206</v>
      </c>
      <c r="C435" s="22"/>
      <c r="D435" s="20">
        <v>2.6666666666666665</v>
      </c>
      <c r="E435" s="23">
        <v>8</v>
      </c>
      <c r="F435" s="22"/>
      <c r="G435" s="5">
        <f t="shared" si="6"/>
        <v>0</v>
      </c>
      <c r="H435" s="28"/>
      <c r="I435" s="28"/>
      <c r="J435" s="28"/>
      <c r="K435" s="28"/>
      <c r="L435" s="28"/>
      <c r="M435" s="28"/>
      <c r="N435" s="28"/>
      <c r="O435" s="28"/>
      <c r="P435" s="28"/>
      <c r="Q435" s="28"/>
      <c r="R435" s="28"/>
      <c r="S435" s="28"/>
      <c r="T435" s="28"/>
      <c r="U435" s="28"/>
      <c r="V435" s="28"/>
      <c r="W435" s="28"/>
      <c r="X435" s="28"/>
      <c r="Y435" s="28"/>
      <c r="Z435" s="28"/>
      <c r="AA435" s="28"/>
      <c r="AB435" s="28"/>
      <c r="AC435" s="28"/>
      <c r="AD435" s="28"/>
      <c r="AE435" s="28"/>
      <c r="AF435" s="28"/>
      <c r="AG435" s="28"/>
      <c r="AH435" s="28"/>
      <c r="AI435" s="28"/>
      <c r="AJ435" s="28"/>
      <c r="AK435" s="28"/>
      <c r="AL435" s="28"/>
      <c r="AM435" s="28"/>
      <c r="AN435" s="28"/>
      <c r="AO435" s="28"/>
      <c r="AP435" s="28"/>
      <c r="AQ435" s="28"/>
      <c r="AR435" s="28"/>
      <c r="AS435" s="28"/>
      <c r="AT435" s="28"/>
      <c r="AU435" s="28"/>
      <c r="AV435" s="28"/>
      <c r="AW435" s="28"/>
      <c r="AX435" s="28"/>
      <c r="AY435" s="28"/>
      <c r="AZ435" s="28"/>
      <c r="BA435" s="28"/>
      <c r="BB435" s="28"/>
      <c r="BC435" s="28"/>
      <c r="BD435" s="28"/>
      <c r="BE435" s="28"/>
      <c r="BF435" s="28"/>
      <c r="BG435" s="28"/>
      <c r="BH435" s="28"/>
      <c r="BI435" s="28"/>
      <c r="BJ435" s="28"/>
      <c r="BK435" s="28"/>
      <c r="BL435" s="28"/>
      <c r="BM435" s="28"/>
      <c r="BN435" s="28"/>
      <c r="BO435" s="28"/>
      <c r="BP435" s="28"/>
    </row>
    <row r="436" spans="1:68" s="17" customFormat="1" ht="15.95" customHeight="1" x14ac:dyDescent="0.25">
      <c r="A436" s="33" t="s">
        <v>340</v>
      </c>
      <c r="B436" s="22" t="s">
        <v>206</v>
      </c>
      <c r="C436" s="22"/>
      <c r="D436" s="20">
        <v>7</v>
      </c>
      <c r="E436" s="23">
        <v>21</v>
      </c>
      <c r="F436" s="22"/>
      <c r="G436" s="5">
        <f t="shared" si="6"/>
        <v>0</v>
      </c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  <c r="AY436" s="28"/>
      <c r="AZ436" s="28"/>
      <c r="BA436" s="28"/>
      <c r="BB436" s="28"/>
      <c r="BC436" s="28"/>
      <c r="BD436" s="28"/>
      <c r="BE436" s="28"/>
      <c r="BF436" s="28"/>
      <c r="BG436" s="28"/>
      <c r="BH436" s="28"/>
      <c r="BI436" s="28"/>
      <c r="BJ436" s="28"/>
      <c r="BK436" s="28"/>
      <c r="BL436" s="28"/>
      <c r="BM436" s="28"/>
      <c r="BN436" s="28"/>
      <c r="BO436" s="28"/>
      <c r="BP436" s="28"/>
    </row>
    <row r="437" spans="1:68" s="17" customFormat="1" ht="15.95" customHeight="1" x14ac:dyDescent="0.25">
      <c r="A437" s="4" t="s">
        <v>601</v>
      </c>
      <c r="B437" s="5" t="s">
        <v>89</v>
      </c>
      <c r="C437" s="11" t="s">
        <v>107</v>
      </c>
      <c r="D437" s="20">
        <v>5.333333333333333</v>
      </c>
      <c r="E437" s="23">
        <v>16</v>
      </c>
      <c r="F437" s="5"/>
      <c r="G437" s="5">
        <f t="shared" si="6"/>
        <v>0</v>
      </c>
      <c r="H437" s="85"/>
      <c r="I437" s="85"/>
      <c r="J437" s="85"/>
      <c r="K437" s="85"/>
      <c r="L437" s="85"/>
      <c r="M437" s="85"/>
      <c r="N437" s="85"/>
      <c r="O437" s="85"/>
      <c r="P437" s="85"/>
      <c r="Q437" s="85"/>
      <c r="R437" s="85"/>
      <c r="S437" s="85"/>
      <c r="T437" s="85"/>
      <c r="U437" s="85"/>
      <c r="V437" s="85"/>
      <c r="W437" s="85"/>
      <c r="X437" s="85"/>
      <c r="Y437" s="85"/>
      <c r="Z437" s="85"/>
      <c r="AA437" s="85"/>
      <c r="AB437" s="85"/>
      <c r="AC437" s="85"/>
      <c r="AD437" s="85"/>
      <c r="AE437" s="85"/>
      <c r="AF437" s="85"/>
      <c r="AG437" s="85"/>
      <c r="AH437" s="85"/>
      <c r="AI437" s="85"/>
      <c r="AJ437" s="85"/>
      <c r="AK437" s="85"/>
      <c r="AL437" s="85"/>
      <c r="AM437" s="85"/>
      <c r="AN437" s="85"/>
      <c r="AO437" s="85"/>
      <c r="AP437" s="85"/>
      <c r="AQ437" s="85"/>
      <c r="AR437" s="85"/>
      <c r="AS437" s="85"/>
      <c r="AT437" s="85"/>
      <c r="AU437" s="85"/>
      <c r="AV437" s="85"/>
      <c r="AW437" s="85"/>
      <c r="AX437" s="85"/>
      <c r="AY437" s="85"/>
      <c r="AZ437" s="85"/>
      <c r="BA437" s="85"/>
      <c r="BB437" s="85"/>
      <c r="BC437" s="85"/>
      <c r="BD437" s="85"/>
      <c r="BE437" s="85"/>
      <c r="BF437" s="85"/>
      <c r="BG437" s="85"/>
      <c r="BH437" s="85"/>
      <c r="BI437" s="85"/>
      <c r="BJ437" s="85"/>
      <c r="BK437" s="85"/>
      <c r="BL437" s="85"/>
      <c r="BM437" s="85"/>
      <c r="BN437" s="85"/>
      <c r="BO437" s="85"/>
      <c r="BP437" s="85"/>
    </row>
    <row r="438" spans="1:68" s="82" customFormat="1" ht="15.95" customHeight="1" x14ac:dyDescent="0.25">
      <c r="A438" s="4" t="s">
        <v>600</v>
      </c>
      <c r="B438" s="16" t="s">
        <v>206</v>
      </c>
      <c r="C438" s="16" t="s">
        <v>107</v>
      </c>
      <c r="D438" s="20">
        <v>4</v>
      </c>
      <c r="E438" s="23">
        <v>12</v>
      </c>
      <c r="F438" s="5"/>
      <c r="G438" s="5">
        <f t="shared" si="6"/>
        <v>0</v>
      </c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  <c r="AC438" s="17"/>
      <c r="AD438" s="17"/>
      <c r="AE438" s="17"/>
      <c r="AF438" s="17"/>
      <c r="AG438" s="17"/>
      <c r="AH438" s="17"/>
      <c r="AI438" s="17"/>
      <c r="AJ438" s="17"/>
      <c r="AK438" s="17"/>
      <c r="AL438" s="17"/>
      <c r="AM438" s="17"/>
      <c r="AN438" s="17"/>
      <c r="AO438" s="17"/>
      <c r="AP438" s="17"/>
      <c r="AQ438" s="17"/>
      <c r="AR438" s="17"/>
      <c r="AS438" s="17"/>
      <c r="AT438" s="17"/>
      <c r="AU438" s="17"/>
      <c r="AV438" s="17"/>
      <c r="AW438" s="17"/>
      <c r="AX438" s="17"/>
      <c r="AY438" s="17"/>
      <c r="AZ438" s="17"/>
      <c r="BA438" s="17"/>
      <c r="BB438" s="17"/>
      <c r="BC438" s="17"/>
      <c r="BD438" s="17"/>
      <c r="BE438" s="17"/>
      <c r="BF438" s="17"/>
      <c r="BG438" s="17"/>
      <c r="BH438" s="17"/>
      <c r="BI438" s="17"/>
      <c r="BJ438" s="17"/>
      <c r="BK438" s="17"/>
      <c r="BL438" s="17"/>
      <c r="BM438" s="17"/>
      <c r="BN438" s="17"/>
      <c r="BO438" s="17"/>
      <c r="BP438" s="17"/>
    </row>
    <row r="439" spans="1:68" s="82" customFormat="1" ht="15.95" customHeight="1" x14ac:dyDescent="0.25">
      <c r="A439" s="33" t="s">
        <v>544</v>
      </c>
      <c r="B439" s="22" t="s">
        <v>89</v>
      </c>
      <c r="C439" s="22"/>
      <c r="D439" s="20">
        <v>4</v>
      </c>
      <c r="E439" s="23">
        <v>12</v>
      </c>
      <c r="F439" s="22"/>
      <c r="G439" s="5">
        <f t="shared" si="6"/>
        <v>0</v>
      </c>
      <c r="H439" s="28"/>
      <c r="I439" s="28"/>
      <c r="J439" s="28"/>
      <c r="K439" s="28"/>
      <c r="L439" s="28"/>
      <c r="M439" s="28"/>
      <c r="N439" s="28"/>
      <c r="O439" s="28"/>
      <c r="P439" s="28"/>
      <c r="Q439" s="28"/>
      <c r="R439" s="28"/>
      <c r="S439" s="28"/>
      <c r="T439" s="28"/>
      <c r="U439" s="28"/>
      <c r="V439" s="28"/>
      <c r="W439" s="28"/>
      <c r="X439" s="28"/>
      <c r="Y439" s="28"/>
      <c r="Z439" s="28"/>
      <c r="AA439" s="28"/>
      <c r="AB439" s="28"/>
      <c r="AC439" s="28"/>
      <c r="AD439" s="28"/>
      <c r="AE439" s="28"/>
      <c r="AF439" s="28"/>
      <c r="AG439" s="28"/>
      <c r="AH439" s="28"/>
      <c r="AI439" s="28"/>
      <c r="AJ439" s="28"/>
      <c r="AK439" s="28"/>
      <c r="AL439" s="28"/>
      <c r="AM439" s="28"/>
      <c r="AN439" s="28"/>
      <c r="AO439" s="28"/>
      <c r="AP439" s="28"/>
      <c r="AQ439" s="28"/>
      <c r="AR439" s="28"/>
      <c r="AS439" s="28"/>
      <c r="AT439" s="28"/>
      <c r="AU439" s="28"/>
      <c r="AV439" s="28"/>
      <c r="AW439" s="28"/>
      <c r="AX439" s="28"/>
      <c r="AY439" s="28"/>
      <c r="AZ439" s="28"/>
      <c r="BA439" s="28"/>
      <c r="BB439" s="28"/>
      <c r="BC439" s="28"/>
      <c r="BD439" s="28"/>
      <c r="BE439" s="28"/>
      <c r="BF439" s="28"/>
      <c r="BG439" s="28"/>
      <c r="BH439" s="28"/>
      <c r="BI439" s="28"/>
      <c r="BJ439" s="28"/>
      <c r="BK439" s="28"/>
      <c r="BL439" s="28"/>
      <c r="BM439" s="28"/>
      <c r="BN439" s="28"/>
      <c r="BO439" s="28"/>
      <c r="BP439" s="28"/>
    </row>
    <row r="440" spans="1:68" s="17" customFormat="1" ht="15.95" customHeight="1" x14ac:dyDescent="0.25">
      <c r="A440" s="33" t="s">
        <v>209</v>
      </c>
      <c r="B440" s="22" t="s">
        <v>7</v>
      </c>
      <c r="C440" s="22"/>
      <c r="D440" s="20">
        <v>3.3333333333333335</v>
      </c>
      <c r="E440" s="23">
        <v>10</v>
      </c>
      <c r="F440" s="22"/>
      <c r="G440" s="5">
        <f t="shared" si="6"/>
        <v>0</v>
      </c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  <c r="AV440" s="28"/>
      <c r="AW440" s="28"/>
      <c r="AX440" s="28"/>
      <c r="AY440" s="28"/>
      <c r="AZ440" s="28"/>
      <c r="BA440" s="28"/>
      <c r="BB440" s="28"/>
      <c r="BC440" s="28"/>
      <c r="BD440" s="28"/>
      <c r="BE440" s="28"/>
      <c r="BF440" s="28"/>
      <c r="BG440" s="28"/>
      <c r="BH440" s="28"/>
      <c r="BI440" s="28"/>
      <c r="BJ440" s="28"/>
      <c r="BK440" s="28"/>
      <c r="BL440" s="28"/>
      <c r="BM440" s="28"/>
      <c r="BN440" s="28"/>
      <c r="BO440" s="28"/>
      <c r="BP440" s="28"/>
    </row>
    <row r="441" spans="1:68" s="17" customFormat="1" ht="15.95" customHeight="1" x14ac:dyDescent="0.25">
      <c r="A441" s="33" t="s">
        <v>545</v>
      </c>
      <c r="B441" s="22" t="s">
        <v>7</v>
      </c>
      <c r="C441" s="22"/>
      <c r="D441" s="20">
        <v>4</v>
      </c>
      <c r="E441" s="23">
        <v>12</v>
      </c>
      <c r="F441" s="22"/>
      <c r="G441" s="5">
        <f t="shared" si="6"/>
        <v>0</v>
      </c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  <c r="AV441" s="28"/>
      <c r="AW441" s="28"/>
      <c r="AX441" s="28"/>
      <c r="AY441" s="28"/>
      <c r="AZ441" s="28"/>
      <c r="BA441" s="28"/>
      <c r="BB441" s="28"/>
      <c r="BC441" s="28"/>
      <c r="BD441" s="28"/>
      <c r="BE441" s="28"/>
      <c r="BF441" s="28"/>
      <c r="BG441" s="28"/>
      <c r="BH441" s="28"/>
      <c r="BI441" s="28"/>
      <c r="BJ441" s="28"/>
      <c r="BK441" s="28"/>
      <c r="BL441" s="28"/>
      <c r="BM441" s="28"/>
      <c r="BN441" s="28"/>
      <c r="BO441" s="28"/>
      <c r="BP441" s="28"/>
    </row>
    <row r="442" spans="1:68" s="28" customFormat="1" ht="15.95" customHeight="1" x14ac:dyDescent="0.25">
      <c r="A442" s="4" t="s">
        <v>599</v>
      </c>
      <c r="B442" s="16" t="s">
        <v>206</v>
      </c>
      <c r="C442" s="16" t="s">
        <v>107</v>
      </c>
      <c r="D442" s="20">
        <v>4</v>
      </c>
      <c r="E442" s="23">
        <v>12</v>
      </c>
      <c r="F442" s="5"/>
      <c r="G442" s="5">
        <f t="shared" si="6"/>
        <v>0</v>
      </c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  <c r="AB442" s="17"/>
      <c r="AC442" s="17"/>
      <c r="AD442" s="17"/>
      <c r="AE442" s="17"/>
      <c r="AF442" s="17"/>
      <c r="AG442" s="17"/>
      <c r="AH442" s="17"/>
      <c r="AI442" s="17"/>
      <c r="AJ442" s="17"/>
      <c r="AK442" s="17"/>
      <c r="AL442" s="17"/>
      <c r="AM442" s="17"/>
      <c r="AN442" s="17"/>
      <c r="AO442" s="17"/>
      <c r="AP442" s="17"/>
      <c r="AQ442" s="17"/>
      <c r="AR442" s="17"/>
      <c r="AS442" s="17"/>
      <c r="AT442" s="17"/>
      <c r="AU442" s="17"/>
      <c r="AV442" s="17"/>
      <c r="AW442" s="17"/>
      <c r="AX442" s="17"/>
      <c r="AY442" s="17"/>
      <c r="AZ442" s="17"/>
      <c r="BA442" s="17"/>
      <c r="BB442" s="17"/>
      <c r="BC442" s="17"/>
      <c r="BD442" s="17"/>
      <c r="BE442" s="17"/>
      <c r="BF442" s="17"/>
      <c r="BG442" s="17"/>
      <c r="BH442" s="17"/>
      <c r="BI442" s="17"/>
      <c r="BJ442" s="17"/>
      <c r="BK442" s="17"/>
      <c r="BL442" s="17"/>
      <c r="BM442" s="17"/>
      <c r="BN442" s="17"/>
      <c r="BO442" s="17"/>
      <c r="BP442" s="17"/>
    </row>
    <row r="443" spans="1:68" s="28" customFormat="1" ht="15.95" customHeight="1" x14ac:dyDescent="0.25">
      <c r="A443" s="4" t="s">
        <v>598</v>
      </c>
      <c r="B443" s="16" t="s">
        <v>206</v>
      </c>
      <c r="C443" s="16" t="s">
        <v>107</v>
      </c>
      <c r="D443" s="20">
        <v>4</v>
      </c>
      <c r="E443" s="23">
        <v>12</v>
      </c>
      <c r="F443" s="5"/>
      <c r="G443" s="5">
        <f t="shared" si="6"/>
        <v>0</v>
      </c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  <c r="AB443" s="17"/>
      <c r="AC443" s="17"/>
      <c r="AD443" s="17"/>
      <c r="AE443" s="17"/>
      <c r="AF443" s="17"/>
      <c r="AG443" s="17"/>
      <c r="AH443" s="17"/>
      <c r="AI443" s="17"/>
      <c r="AJ443" s="17"/>
      <c r="AK443" s="17"/>
      <c r="AL443" s="17"/>
      <c r="AM443" s="17"/>
      <c r="AN443" s="17"/>
      <c r="AO443" s="17"/>
      <c r="AP443" s="17"/>
      <c r="AQ443" s="17"/>
      <c r="AR443" s="17"/>
      <c r="AS443" s="17"/>
      <c r="AT443" s="17"/>
      <c r="AU443" s="17"/>
      <c r="AV443" s="17"/>
      <c r="AW443" s="17"/>
      <c r="AX443" s="17"/>
      <c r="AY443" s="17"/>
      <c r="AZ443" s="17"/>
      <c r="BA443" s="17"/>
      <c r="BB443" s="17"/>
      <c r="BC443" s="17"/>
      <c r="BD443" s="17"/>
      <c r="BE443" s="17"/>
      <c r="BF443" s="17"/>
      <c r="BG443" s="17"/>
      <c r="BH443" s="17"/>
      <c r="BI443" s="17"/>
      <c r="BJ443" s="17"/>
      <c r="BK443" s="17"/>
      <c r="BL443" s="17"/>
      <c r="BM443" s="17"/>
      <c r="BN443" s="17"/>
      <c r="BO443" s="17"/>
      <c r="BP443" s="17"/>
    </row>
    <row r="444" spans="1:68" s="28" customFormat="1" ht="15.95" customHeight="1" x14ac:dyDescent="0.25">
      <c r="A444" s="33" t="s">
        <v>546</v>
      </c>
      <c r="B444" s="22" t="s">
        <v>7</v>
      </c>
      <c r="C444" s="22"/>
      <c r="D444" s="20">
        <v>3.3333333333333335</v>
      </c>
      <c r="E444" s="23">
        <v>10</v>
      </c>
      <c r="F444" s="22"/>
      <c r="G444" s="5">
        <f t="shared" si="6"/>
        <v>0</v>
      </c>
    </row>
    <row r="445" spans="1:68" s="28" customFormat="1" ht="15.95" customHeight="1" x14ac:dyDescent="0.25">
      <c r="A445" s="4" t="s">
        <v>597</v>
      </c>
      <c r="B445" s="16" t="s">
        <v>206</v>
      </c>
      <c r="C445" s="16" t="s">
        <v>107</v>
      </c>
      <c r="D445" s="20">
        <v>4</v>
      </c>
      <c r="E445" s="23">
        <v>12</v>
      </c>
      <c r="F445" s="5"/>
      <c r="G445" s="5">
        <f t="shared" si="6"/>
        <v>0</v>
      </c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  <c r="AB445" s="17"/>
      <c r="AC445" s="17"/>
      <c r="AD445" s="17"/>
      <c r="AE445" s="17"/>
      <c r="AF445" s="17"/>
      <c r="AG445" s="17"/>
      <c r="AH445" s="17"/>
      <c r="AI445" s="17"/>
      <c r="AJ445" s="17"/>
      <c r="AK445" s="17"/>
      <c r="AL445" s="17"/>
      <c r="AM445" s="17"/>
      <c r="AN445" s="17"/>
      <c r="AO445" s="17"/>
      <c r="AP445" s="17"/>
      <c r="AQ445" s="17"/>
      <c r="AR445" s="17"/>
      <c r="AS445" s="17"/>
      <c r="AT445" s="17"/>
      <c r="AU445" s="17"/>
      <c r="AV445" s="17"/>
      <c r="AW445" s="17"/>
      <c r="AX445" s="17"/>
      <c r="AY445" s="17"/>
      <c r="AZ445" s="17"/>
      <c r="BA445" s="17"/>
      <c r="BB445" s="17"/>
      <c r="BC445" s="17"/>
      <c r="BD445" s="17"/>
      <c r="BE445" s="17"/>
      <c r="BF445" s="17"/>
      <c r="BG445" s="17"/>
      <c r="BH445" s="17"/>
      <c r="BI445" s="17"/>
      <c r="BJ445" s="17"/>
      <c r="BK445" s="17"/>
      <c r="BL445" s="17"/>
      <c r="BM445" s="17"/>
      <c r="BN445" s="17"/>
      <c r="BO445" s="17"/>
      <c r="BP445" s="17"/>
    </row>
    <row r="446" spans="1:68" s="28" customFormat="1" ht="15.95" customHeight="1" x14ac:dyDescent="0.25">
      <c r="A446" s="54" t="s">
        <v>361</v>
      </c>
      <c r="B446" s="3" t="s">
        <v>7</v>
      </c>
      <c r="C446" s="79" t="s">
        <v>198</v>
      </c>
      <c r="D446" s="20">
        <v>10</v>
      </c>
      <c r="E446" s="23">
        <v>30</v>
      </c>
      <c r="F446" s="44"/>
      <c r="G446" s="5">
        <f t="shared" si="6"/>
        <v>0</v>
      </c>
      <c r="H446" s="46"/>
      <c r="I446" s="46"/>
      <c r="J446" s="46"/>
      <c r="K446" s="46"/>
      <c r="L446" s="46"/>
      <c r="M446" s="46"/>
      <c r="N446" s="46"/>
      <c r="O446" s="46"/>
      <c r="P446" s="46"/>
      <c r="Q446" s="46"/>
      <c r="R446" s="46"/>
      <c r="S446" s="46"/>
      <c r="T446" s="46"/>
      <c r="U446" s="46"/>
      <c r="V446" s="46"/>
      <c r="W446" s="46"/>
      <c r="X446" s="46"/>
      <c r="Y446" s="46"/>
      <c r="Z446" s="46"/>
      <c r="AA446" s="46"/>
      <c r="AB446" s="46"/>
      <c r="AC446" s="46"/>
      <c r="AD446" s="46"/>
      <c r="AE446" s="46"/>
      <c r="AF446" s="46"/>
      <c r="AG446" s="46"/>
      <c r="AH446" s="46"/>
      <c r="AI446" s="46"/>
      <c r="AJ446" s="46"/>
      <c r="AK446" s="46"/>
      <c r="AL446" s="46"/>
      <c r="AM446" s="46"/>
      <c r="AN446" s="46"/>
      <c r="AO446" s="46"/>
      <c r="AP446" s="46"/>
      <c r="AQ446" s="46"/>
      <c r="AR446" s="46"/>
      <c r="AS446" s="46"/>
      <c r="AT446" s="46"/>
      <c r="AU446" s="46"/>
      <c r="AV446" s="46"/>
      <c r="AW446" s="46"/>
      <c r="AX446" s="46"/>
      <c r="AY446" s="46"/>
      <c r="AZ446" s="46"/>
      <c r="BA446" s="46"/>
      <c r="BB446" s="46"/>
      <c r="BC446" s="46"/>
      <c r="BD446" s="46"/>
      <c r="BE446" s="46"/>
      <c r="BF446" s="46"/>
      <c r="BG446" s="46"/>
      <c r="BH446" s="46"/>
      <c r="BI446" s="46"/>
      <c r="BJ446" s="46"/>
      <c r="BK446" s="46"/>
      <c r="BL446" s="46"/>
      <c r="BM446" s="46"/>
      <c r="BN446" s="46"/>
      <c r="BO446" s="46"/>
      <c r="BP446" s="46"/>
    </row>
    <row r="447" spans="1:68" s="28" customFormat="1" ht="15.95" customHeight="1" x14ac:dyDescent="0.25">
      <c r="A447" s="33" t="s">
        <v>344</v>
      </c>
      <c r="B447" s="5" t="s">
        <v>7</v>
      </c>
      <c r="C447" s="22"/>
      <c r="D447" s="20">
        <v>11.666666666666666</v>
      </c>
      <c r="E447" s="23">
        <v>35</v>
      </c>
      <c r="F447" s="6"/>
      <c r="G447" s="5">
        <f t="shared" si="6"/>
        <v>0</v>
      </c>
    </row>
    <row r="448" spans="1:68" s="28" customFormat="1" ht="15.95" customHeight="1" x14ac:dyDescent="0.25">
      <c r="A448" s="45" t="s">
        <v>547</v>
      </c>
      <c r="B448" s="16" t="s">
        <v>99</v>
      </c>
      <c r="C448" s="16" t="s">
        <v>111</v>
      </c>
      <c r="D448" s="20">
        <v>8.3333333333333339</v>
      </c>
      <c r="E448" s="23">
        <v>25</v>
      </c>
      <c r="F448" s="6"/>
      <c r="G448" s="5">
        <f t="shared" si="6"/>
        <v>0</v>
      </c>
    </row>
    <row r="449" spans="1:68" s="28" customFormat="1" ht="15.95" customHeight="1" x14ac:dyDescent="0.25">
      <c r="A449" s="4" t="s">
        <v>469</v>
      </c>
      <c r="B449" s="5" t="s">
        <v>19</v>
      </c>
      <c r="C449" s="11" t="s">
        <v>155</v>
      </c>
      <c r="D449" s="20">
        <v>11.666666666666666</v>
      </c>
      <c r="E449" s="23">
        <v>35</v>
      </c>
      <c r="F449" s="5"/>
      <c r="G449" s="5">
        <f t="shared" si="6"/>
        <v>0</v>
      </c>
    </row>
    <row r="450" spans="1:68" s="46" customFormat="1" ht="15.95" customHeight="1" x14ac:dyDescent="0.25">
      <c r="A450" s="37" t="s">
        <v>605</v>
      </c>
      <c r="B450" s="3" t="s">
        <v>99</v>
      </c>
      <c r="C450" s="5" t="s">
        <v>141</v>
      </c>
      <c r="D450" s="20">
        <v>8.3333333333333339</v>
      </c>
      <c r="E450" s="23">
        <v>25</v>
      </c>
      <c r="F450" s="6"/>
      <c r="G450" s="5">
        <f t="shared" ref="G450:G513" si="7">F450*D450</f>
        <v>0</v>
      </c>
      <c r="H450" s="82"/>
      <c r="I450" s="82"/>
      <c r="J450" s="82"/>
      <c r="K450" s="82"/>
      <c r="L450" s="82"/>
      <c r="M450" s="82"/>
      <c r="N450" s="82"/>
      <c r="O450" s="82"/>
      <c r="P450" s="82"/>
      <c r="Q450" s="82"/>
      <c r="R450" s="82"/>
      <c r="S450" s="82"/>
      <c r="T450" s="82"/>
      <c r="U450" s="82"/>
      <c r="V450" s="82"/>
      <c r="W450" s="82"/>
      <c r="X450" s="82"/>
      <c r="Y450" s="82"/>
      <c r="Z450" s="82"/>
      <c r="AA450" s="82"/>
      <c r="AB450" s="82"/>
      <c r="AC450" s="82"/>
      <c r="AD450" s="82"/>
      <c r="AE450" s="82"/>
      <c r="AF450" s="82"/>
      <c r="AG450" s="82"/>
      <c r="AH450" s="82"/>
      <c r="AI450" s="82"/>
      <c r="AJ450" s="82"/>
      <c r="AK450" s="82"/>
      <c r="AL450" s="82"/>
      <c r="AM450" s="82"/>
      <c r="AN450" s="82"/>
      <c r="AO450" s="82"/>
      <c r="AP450" s="82"/>
      <c r="AQ450" s="82"/>
      <c r="AR450" s="82"/>
      <c r="AS450" s="82"/>
      <c r="AT450" s="82"/>
      <c r="AU450" s="82"/>
      <c r="AV450" s="82"/>
      <c r="AW450" s="82"/>
      <c r="AX450" s="82"/>
      <c r="AY450" s="82"/>
      <c r="AZ450" s="82"/>
      <c r="BA450" s="82"/>
      <c r="BB450" s="82"/>
      <c r="BC450" s="82"/>
      <c r="BD450" s="82"/>
      <c r="BE450" s="82"/>
      <c r="BF450" s="82"/>
      <c r="BG450" s="82"/>
      <c r="BH450" s="82"/>
      <c r="BI450" s="82"/>
      <c r="BJ450" s="82"/>
      <c r="BK450" s="82"/>
      <c r="BL450" s="82"/>
      <c r="BM450" s="82"/>
      <c r="BN450" s="82"/>
      <c r="BO450" s="82"/>
      <c r="BP450" s="82"/>
    </row>
    <row r="451" spans="1:68" s="28" customFormat="1" ht="15.95" customHeight="1" x14ac:dyDescent="0.25">
      <c r="A451" s="37" t="s">
        <v>605</v>
      </c>
      <c r="B451" s="3" t="s">
        <v>89</v>
      </c>
      <c r="C451" s="5" t="s">
        <v>111</v>
      </c>
      <c r="D451" s="20">
        <v>6.666666666666667</v>
      </c>
      <c r="E451" s="23">
        <v>20</v>
      </c>
      <c r="F451" s="6"/>
      <c r="G451" s="5">
        <f t="shared" si="7"/>
        <v>0</v>
      </c>
      <c r="H451" s="82"/>
      <c r="I451" s="82"/>
      <c r="J451" s="82"/>
      <c r="K451" s="82"/>
      <c r="L451" s="82"/>
      <c r="M451" s="82"/>
      <c r="N451" s="82"/>
      <c r="O451" s="82"/>
      <c r="P451" s="82"/>
      <c r="Q451" s="82"/>
      <c r="R451" s="82"/>
      <c r="S451" s="82"/>
      <c r="T451" s="82"/>
      <c r="U451" s="82"/>
      <c r="V451" s="82"/>
      <c r="W451" s="82"/>
      <c r="X451" s="82"/>
      <c r="Y451" s="82"/>
      <c r="Z451" s="82"/>
      <c r="AA451" s="82"/>
      <c r="AB451" s="82"/>
      <c r="AC451" s="82"/>
      <c r="AD451" s="82"/>
      <c r="AE451" s="82"/>
      <c r="AF451" s="82"/>
      <c r="AG451" s="82"/>
      <c r="AH451" s="82"/>
      <c r="AI451" s="82"/>
      <c r="AJ451" s="82"/>
      <c r="AK451" s="82"/>
      <c r="AL451" s="82"/>
      <c r="AM451" s="82"/>
      <c r="AN451" s="82"/>
      <c r="AO451" s="82"/>
      <c r="AP451" s="82"/>
      <c r="AQ451" s="82"/>
      <c r="AR451" s="82"/>
      <c r="AS451" s="82"/>
      <c r="AT451" s="82"/>
      <c r="AU451" s="82"/>
      <c r="AV451" s="82"/>
      <c r="AW451" s="82"/>
      <c r="AX451" s="82"/>
      <c r="AY451" s="82"/>
      <c r="AZ451" s="82"/>
      <c r="BA451" s="82"/>
      <c r="BB451" s="82"/>
      <c r="BC451" s="82"/>
      <c r="BD451" s="82"/>
      <c r="BE451" s="82"/>
      <c r="BF451" s="82"/>
      <c r="BG451" s="82"/>
      <c r="BH451" s="82"/>
      <c r="BI451" s="82"/>
      <c r="BJ451" s="82"/>
      <c r="BK451" s="82"/>
      <c r="BL451" s="82"/>
      <c r="BM451" s="82"/>
      <c r="BN451" s="82"/>
      <c r="BO451" s="82"/>
      <c r="BP451" s="82"/>
    </row>
    <row r="452" spans="1:68" s="28" customFormat="1" ht="15.95" customHeight="1" x14ac:dyDescent="0.25">
      <c r="A452" s="45" t="s">
        <v>548</v>
      </c>
      <c r="B452" s="16" t="s">
        <v>99</v>
      </c>
      <c r="C452" s="16" t="s">
        <v>141</v>
      </c>
      <c r="D452" s="20">
        <v>8.3333333333333339</v>
      </c>
      <c r="E452" s="23">
        <v>25</v>
      </c>
      <c r="F452" s="6"/>
      <c r="G452" s="5">
        <f t="shared" si="7"/>
        <v>0</v>
      </c>
    </row>
    <row r="453" spans="1:68" s="28" customFormat="1" ht="15.95" customHeight="1" x14ac:dyDescent="0.25">
      <c r="A453" s="33" t="s">
        <v>210</v>
      </c>
      <c r="B453" s="22" t="s">
        <v>7</v>
      </c>
      <c r="C453" s="22" t="s">
        <v>96</v>
      </c>
      <c r="D453" s="20">
        <v>11.666666666666666</v>
      </c>
      <c r="E453" s="23">
        <v>35</v>
      </c>
      <c r="F453" s="22"/>
      <c r="G453" s="5">
        <f t="shared" si="7"/>
        <v>0</v>
      </c>
    </row>
    <row r="454" spans="1:68" s="28" customFormat="1" ht="15.95" customHeight="1" x14ac:dyDescent="0.25">
      <c r="A454" s="33" t="s">
        <v>549</v>
      </c>
      <c r="B454" s="22" t="s">
        <v>99</v>
      </c>
      <c r="C454" s="22" t="s">
        <v>111</v>
      </c>
      <c r="D454" s="20">
        <v>8.3333333333333339</v>
      </c>
      <c r="E454" s="23">
        <v>25</v>
      </c>
      <c r="F454" s="22"/>
      <c r="G454" s="5">
        <f t="shared" si="7"/>
        <v>0</v>
      </c>
    </row>
    <row r="455" spans="1:68" s="28" customFormat="1" ht="15.95" customHeight="1" x14ac:dyDescent="0.25">
      <c r="A455" s="45" t="s">
        <v>550</v>
      </c>
      <c r="B455" s="16" t="s">
        <v>99</v>
      </c>
      <c r="C455" s="16" t="s">
        <v>111</v>
      </c>
      <c r="D455" s="20">
        <v>8.3333333333333339</v>
      </c>
      <c r="E455" s="23">
        <v>25</v>
      </c>
      <c r="F455" s="6"/>
      <c r="G455" s="5">
        <f t="shared" si="7"/>
        <v>0</v>
      </c>
    </row>
    <row r="456" spans="1:68" s="28" customFormat="1" ht="15.95" customHeight="1" x14ac:dyDescent="0.25">
      <c r="A456" s="45" t="s">
        <v>551</v>
      </c>
      <c r="B456" s="16" t="s">
        <v>99</v>
      </c>
      <c r="C456" s="16" t="s">
        <v>111</v>
      </c>
      <c r="D456" s="20">
        <v>8.3333333333333339</v>
      </c>
      <c r="E456" s="23">
        <v>25</v>
      </c>
      <c r="F456" s="6"/>
      <c r="G456" s="5">
        <f t="shared" si="7"/>
        <v>0</v>
      </c>
    </row>
    <row r="457" spans="1:68" s="28" customFormat="1" ht="15.95" customHeight="1" x14ac:dyDescent="0.25">
      <c r="A457" s="33" t="s">
        <v>211</v>
      </c>
      <c r="B457" s="22" t="s">
        <v>7</v>
      </c>
      <c r="C457" s="22" t="s">
        <v>212</v>
      </c>
      <c r="D457" s="20">
        <v>11.666666666666666</v>
      </c>
      <c r="E457" s="23">
        <v>35</v>
      </c>
      <c r="F457" s="22"/>
      <c r="G457" s="5">
        <f t="shared" si="7"/>
        <v>0</v>
      </c>
    </row>
    <row r="458" spans="1:68" s="28" customFormat="1" ht="15.95" customHeight="1" x14ac:dyDescent="0.25">
      <c r="A458" s="4" t="s">
        <v>606</v>
      </c>
      <c r="B458" s="3" t="s">
        <v>99</v>
      </c>
      <c r="C458" s="5" t="s">
        <v>143</v>
      </c>
      <c r="D458" s="20">
        <v>8.3333333333333339</v>
      </c>
      <c r="E458" s="23">
        <v>25</v>
      </c>
      <c r="F458" s="6"/>
      <c r="G458" s="5">
        <f t="shared" si="7"/>
        <v>0</v>
      </c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  <c r="AB458" s="17"/>
      <c r="AC458" s="17"/>
      <c r="AD458" s="17"/>
      <c r="AE458" s="17"/>
      <c r="AF458" s="17"/>
      <c r="AG458" s="17"/>
      <c r="AH458" s="17"/>
      <c r="AI458" s="17"/>
      <c r="AJ458" s="17"/>
      <c r="AK458" s="17"/>
      <c r="AL458" s="17"/>
      <c r="AM458" s="17"/>
      <c r="AN458" s="17"/>
      <c r="AO458" s="17"/>
      <c r="AP458" s="17"/>
      <c r="AQ458" s="17"/>
      <c r="AR458" s="17"/>
      <c r="AS458" s="17"/>
      <c r="AT458" s="17"/>
      <c r="AU458" s="17"/>
      <c r="AV458" s="17"/>
      <c r="AW458" s="17"/>
      <c r="AX458" s="17"/>
      <c r="AY458" s="17"/>
      <c r="AZ458" s="17"/>
      <c r="BA458" s="17"/>
      <c r="BB458" s="17"/>
      <c r="BC458" s="17"/>
      <c r="BD458" s="17"/>
      <c r="BE458" s="17"/>
      <c r="BF458" s="17"/>
      <c r="BG458" s="17"/>
      <c r="BH458" s="17"/>
      <c r="BI458" s="17"/>
      <c r="BJ458" s="17"/>
      <c r="BK458" s="17"/>
      <c r="BL458" s="17"/>
      <c r="BM458" s="17"/>
      <c r="BN458" s="17"/>
      <c r="BO458" s="17"/>
      <c r="BP458" s="17"/>
    </row>
    <row r="459" spans="1:68" s="28" customFormat="1" ht="15.95" customHeight="1" x14ac:dyDescent="0.25">
      <c r="A459" s="45" t="s">
        <v>552</v>
      </c>
      <c r="B459" s="16" t="s">
        <v>99</v>
      </c>
      <c r="C459" s="16" t="s">
        <v>111</v>
      </c>
      <c r="D459" s="20">
        <v>8.3333333333333339</v>
      </c>
      <c r="E459" s="23">
        <v>25</v>
      </c>
      <c r="F459" s="6"/>
      <c r="G459" s="5">
        <f t="shared" si="7"/>
        <v>0</v>
      </c>
    </row>
    <row r="460" spans="1:68" s="28" customFormat="1" ht="15.95" customHeight="1" x14ac:dyDescent="0.25">
      <c r="A460" s="45" t="s">
        <v>553</v>
      </c>
      <c r="B460" s="16" t="s">
        <v>99</v>
      </c>
      <c r="C460" s="16" t="s">
        <v>111</v>
      </c>
      <c r="D460" s="20">
        <v>8.3333333333333339</v>
      </c>
      <c r="E460" s="23">
        <v>25</v>
      </c>
      <c r="F460" s="6"/>
      <c r="G460" s="5">
        <f t="shared" si="7"/>
        <v>0</v>
      </c>
    </row>
    <row r="461" spans="1:68" s="28" customFormat="1" ht="15.95" customHeight="1" x14ac:dyDescent="0.25">
      <c r="A461" s="33" t="s">
        <v>554</v>
      </c>
      <c r="B461" s="22" t="s">
        <v>99</v>
      </c>
      <c r="C461" s="22" t="s">
        <v>141</v>
      </c>
      <c r="D461" s="20">
        <v>8.3333333333333339</v>
      </c>
      <c r="E461" s="23">
        <v>25</v>
      </c>
      <c r="F461" s="22"/>
      <c r="G461" s="5">
        <f t="shared" si="7"/>
        <v>0</v>
      </c>
    </row>
    <row r="462" spans="1:68" s="28" customFormat="1" ht="15.95" customHeight="1" x14ac:dyDescent="0.25">
      <c r="A462" s="33" t="s">
        <v>555</v>
      </c>
      <c r="B462" s="22" t="s">
        <v>99</v>
      </c>
      <c r="C462" s="22" t="s">
        <v>141</v>
      </c>
      <c r="D462" s="20">
        <v>8.3333333333333339</v>
      </c>
      <c r="E462" s="23">
        <v>25</v>
      </c>
      <c r="F462" s="22"/>
      <c r="G462" s="5">
        <f t="shared" si="7"/>
        <v>0</v>
      </c>
    </row>
    <row r="463" spans="1:68" s="28" customFormat="1" ht="15.95" customHeight="1" x14ac:dyDescent="0.25">
      <c r="A463" s="33" t="s">
        <v>345</v>
      </c>
      <c r="B463" s="22" t="s">
        <v>89</v>
      </c>
      <c r="C463" s="22"/>
      <c r="D463" s="20">
        <v>16.666666666666668</v>
      </c>
      <c r="E463" s="23">
        <v>50</v>
      </c>
      <c r="F463" s="22"/>
      <c r="G463" s="5">
        <f t="shared" si="7"/>
        <v>0</v>
      </c>
      <c r="H463" s="29"/>
      <c r="I463" s="29"/>
      <c r="J463" s="29"/>
      <c r="K463" s="29"/>
      <c r="L463" s="29"/>
      <c r="M463" s="29"/>
      <c r="N463" s="29"/>
      <c r="O463" s="29"/>
      <c r="P463" s="29"/>
      <c r="Q463" s="29"/>
      <c r="R463" s="29"/>
      <c r="S463" s="29"/>
      <c r="T463" s="29"/>
      <c r="U463" s="29"/>
      <c r="V463" s="29"/>
      <c r="W463" s="29"/>
      <c r="X463" s="29"/>
      <c r="Y463" s="29"/>
      <c r="Z463" s="29"/>
      <c r="AA463" s="29"/>
      <c r="AB463" s="29"/>
      <c r="AC463" s="29"/>
      <c r="AD463" s="29"/>
      <c r="AE463" s="29"/>
      <c r="AF463" s="29"/>
      <c r="AG463" s="29"/>
      <c r="AH463" s="29"/>
      <c r="AI463" s="29"/>
      <c r="AJ463" s="29"/>
      <c r="AK463" s="29"/>
      <c r="AL463" s="29"/>
      <c r="AM463" s="29"/>
      <c r="AN463" s="29"/>
      <c r="AO463" s="29"/>
      <c r="AP463" s="29"/>
      <c r="AQ463" s="29"/>
      <c r="AR463" s="29"/>
      <c r="AS463" s="29"/>
      <c r="AT463" s="29"/>
      <c r="AU463" s="29"/>
      <c r="AV463" s="29"/>
      <c r="AW463" s="29"/>
      <c r="AX463" s="29"/>
      <c r="AY463" s="29"/>
      <c r="AZ463" s="29"/>
      <c r="BA463" s="29"/>
      <c r="BB463" s="29"/>
      <c r="BC463" s="29"/>
      <c r="BD463" s="29"/>
      <c r="BE463" s="29"/>
      <c r="BF463" s="29"/>
      <c r="BG463" s="29"/>
      <c r="BH463" s="29"/>
      <c r="BI463" s="29"/>
      <c r="BJ463" s="29"/>
      <c r="BK463" s="29"/>
      <c r="BL463" s="29"/>
      <c r="BM463" s="29"/>
      <c r="BN463" s="29"/>
      <c r="BO463" s="29"/>
      <c r="BP463" s="29"/>
    </row>
    <row r="464" spans="1:68" s="29" customFormat="1" ht="15.95" customHeight="1" x14ac:dyDescent="0.25">
      <c r="A464" s="36" t="s">
        <v>352</v>
      </c>
      <c r="B464" s="11" t="s">
        <v>353</v>
      </c>
      <c r="C464" s="11"/>
      <c r="D464" s="20">
        <v>10</v>
      </c>
      <c r="E464" s="23">
        <v>30</v>
      </c>
      <c r="F464" s="5"/>
      <c r="G464" s="5">
        <f t="shared" si="7"/>
        <v>0</v>
      </c>
    </row>
    <row r="465" spans="1:68" s="29" customFormat="1" ht="15.95" customHeight="1" x14ac:dyDescent="0.25">
      <c r="A465" s="66" t="s">
        <v>452</v>
      </c>
      <c r="B465" s="14" t="s">
        <v>19</v>
      </c>
      <c r="C465" s="14" t="s">
        <v>153</v>
      </c>
      <c r="D465" s="20">
        <v>5.333333333333333</v>
      </c>
      <c r="E465" s="23">
        <v>16</v>
      </c>
      <c r="F465" s="5"/>
      <c r="G465" s="5">
        <f t="shared" si="7"/>
        <v>0</v>
      </c>
    </row>
    <row r="466" spans="1:68" s="29" customFormat="1" ht="15.95" customHeight="1" x14ac:dyDescent="0.25">
      <c r="A466" s="4" t="s">
        <v>596</v>
      </c>
      <c r="B466" s="14" t="s">
        <v>60</v>
      </c>
      <c r="C466" s="14" t="s">
        <v>140</v>
      </c>
      <c r="D466" s="20">
        <v>4.666666666666667</v>
      </c>
      <c r="E466" s="23">
        <v>14</v>
      </c>
      <c r="F466" s="5"/>
      <c r="G466" s="5">
        <f t="shared" si="7"/>
        <v>0</v>
      </c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  <c r="AB466" s="17"/>
      <c r="AC466" s="17"/>
      <c r="AD466" s="17"/>
      <c r="AE466" s="17"/>
      <c r="AF466" s="17"/>
      <c r="AG466" s="17"/>
      <c r="AH466" s="17"/>
      <c r="AI466" s="17"/>
      <c r="AJ466" s="17"/>
      <c r="AK466" s="17"/>
      <c r="AL466" s="17"/>
      <c r="AM466" s="17"/>
      <c r="AN466" s="17"/>
      <c r="AO466" s="17"/>
      <c r="AP466" s="17"/>
      <c r="AQ466" s="17"/>
      <c r="AR466" s="17"/>
      <c r="AS466" s="17"/>
      <c r="AT466" s="17"/>
      <c r="AU466" s="17"/>
      <c r="AV466" s="17"/>
      <c r="AW466" s="17"/>
      <c r="AX466" s="17"/>
      <c r="AY466" s="17"/>
      <c r="AZ466" s="17"/>
      <c r="BA466" s="17"/>
      <c r="BB466" s="17"/>
      <c r="BC466" s="17"/>
      <c r="BD466" s="17"/>
      <c r="BE466" s="17"/>
      <c r="BF466" s="17"/>
      <c r="BG466" s="17"/>
      <c r="BH466" s="17"/>
      <c r="BI466" s="17"/>
      <c r="BJ466" s="17"/>
      <c r="BK466" s="17"/>
      <c r="BL466" s="17"/>
      <c r="BM466" s="17"/>
      <c r="BN466" s="17"/>
      <c r="BO466" s="17"/>
      <c r="BP466" s="17"/>
    </row>
    <row r="467" spans="1:68" s="17" customFormat="1" ht="15.95" customHeight="1" x14ac:dyDescent="0.25">
      <c r="A467" s="36" t="s">
        <v>616</v>
      </c>
      <c r="B467" s="16" t="s">
        <v>89</v>
      </c>
      <c r="C467" s="16" t="s">
        <v>147</v>
      </c>
      <c r="D467" s="20">
        <v>7.666666666666667</v>
      </c>
      <c r="E467" s="23">
        <v>23</v>
      </c>
      <c r="F467" s="6"/>
      <c r="G467" s="5">
        <f t="shared" si="7"/>
        <v>0</v>
      </c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  <c r="Y467" s="30"/>
      <c r="Z467" s="30"/>
      <c r="AA467" s="30"/>
      <c r="AB467" s="30"/>
      <c r="AC467" s="30"/>
      <c r="AD467" s="30"/>
      <c r="AE467" s="30"/>
      <c r="AF467" s="30"/>
      <c r="AG467" s="30"/>
      <c r="AH467" s="30"/>
      <c r="AI467" s="30"/>
      <c r="AJ467" s="30"/>
      <c r="AK467" s="30"/>
      <c r="AL467" s="30"/>
      <c r="AM467" s="30"/>
      <c r="AN467" s="30"/>
      <c r="AO467" s="30"/>
      <c r="AP467" s="30"/>
      <c r="AQ467" s="30"/>
      <c r="AR467" s="30"/>
      <c r="AS467" s="30"/>
      <c r="AT467" s="30"/>
      <c r="AU467" s="30"/>
      <c r="AV467" s="30"/>
      <c r="AW467" s="30"/>
      <c r="AX467" s="30"/>
      <c r="AY467" s="30"/>
      <c r="AZ467" s="30"/>
      <c r="BA467" s="30"/>
      <c r="BB467" s="30"/>
      <c r="BC467" s="30"/>
      <c r="BD467" s="30"/>
      <c r="BE467" s="30"/>
      <c r="BF467" s="30"/>
      <c r="BG467" s="30"/>
      <c r="BH467" s="30"/>
      <c r="BI467" s="30"/>
      <c r="BJ467" s="30"/>
      <c r="BK467" s="30"/>
      <c r="BL467" s="30"/>
      <c r="BM467" s="30"/>
      <c r="BN467" s="30"/>
      <c r="BO467" s="30"/>
      <c r="BP467" s="30"/>
    </row>
    <row r="468" spans="1:68" s="17" customFormat="1" ht="15.95" customHeight="1" x14ac:dyDescent="0.25">
      <c r="A468" s="4" t="s">
        <v>615</v>
      </c>
      <c r="B468" s="5" t="s">
        <v>7</v>
      </c>
      <c r="C468" s="11" t="s">
        <v>143</v>
      </c>
      <c r="D468" s="20">
        <v>5</v>
      </c>
      <c r="E468" s="23">
        <v>15</v>
      </c>
      <c r="F468" s="6"/>
      <c r="G468" s="5">
        <f t="shared" si="7"/>
        <v>0</v>
      </c>
    </row>
    <row r="469" spans="1:68" s="30" customFormat="1" ht="15.95" customHeight="1" x14ac:dyDescent="0.25">
      <c r="A469" s="4" t="s">
        <v>615</v>
      </c>
      <c r="B469" s="5" t="s">
        <v>14</v>
      </c>
      <c r="C469" s="11" t="s">
        <v>614</v>
      </c>
      <c r="D469" s="20">
        <v>7.333333333333333</v>
      </c>
      <c r="E469" s="23">
        <v>22</v>
      </c>
      <c r="F469" s="6"/>
      <c r="G469" s="5">
        <f t="shared" si="7"/>
        <v>0</v>
      </c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  <c r="AB469" s="17"/>
      <c r="AC469" s="17"/>
      <c r="AD469" s="17"/>
      <c r="AE469" s="17"/>
      <c r="AF469" s="17"/>
      <c r="AG469" s="17"/>
      <c r="AH469" s="17"/>
      <c r="AI469" s="17"/>
      <c r="AJ469" s="17"/>
      <c r="AK469" s="17"/>
      <c r="AL469" s="17"/>
      <c r="AM469" s="17"/>
      <c r="AN469" s="17"/>
      <c r="AO469" s="17"/>
      <c r="AP469" s="17"/>
      <c r="AQ469" s="17"/>
      <c r="AR469" s="17"/>
      <c r="AS469" s="17"/>
      <c r="AT469" s="17"/>
      <c r="AU469" s="17"/>
      <c r="AV469" s="17"/>
      <c r="AW469" s="17"/>
      <c r="AX469" s="17"/>
      <c r="AY469" s="17"/>
      <c r="AZ469" s="17"/>
      <c r="BA469" s="17"/>
      <c r="BB469" s="17"/>
      <c r="BC469" s="17"/>
      <c r="BD469" s="17"/>
      <c r="BE469" s="17"/>
      <c r="BF469" s="17"/>
      <c r="BG469" s="17"/>
      <c r="BH469" s="17"/>
      <c r="BI469" s="17"/>
      <c r="BJ469" s="17"/>
      <c r="BK469" s="17"/>
      <c r="BL469" s="17"/>
      <c r="BM469" s="17"/>
      <c r="BN469" s="17"/>
      <c r="BO469" s="17"/>
      <c r="BP469" s="17"/>
    </row>
    <row r="470" spans="1:68" s="30" customFormat="1" ht="15.95" customHeight="1" x14ac:dyDescent="0.25">
      <c r="A470" s="33" t="s">
        <v>346</v>
      </c>
      <c r="B470" s="22" t="s">
        <v>89</v>
      </c>
      <c r="C470" s="22"/>
      <c r="D470" s="20">
        <v>6.666666666666667</v>
      </c>
      <c r="E470" s="23">
        <v>20</v>
      </c>
      <c r="F470" s="22"/>
      <c r="G470" s="5">
        <f t="shared" si="7"/>
        <v>0</v>
      </c>
    </row>
    <row r="471" spans="1:68" s="17" customFormat="1" ht="15.95" customHeight="1" x14ac:dyDescent="0.25">
      <c r="A471" s="4" t="s">
        <v>618</v>
      </c>
      <c r="B471" s="16" t="s">
        <v>89</v>
      </c>
      <c r="C471" s="16"/>
      <c r="D471" s="20">
        <v>4</v>
      </c>
      <c r="E471" s="23">
        <v>12</v>
      </c>
      <c r="F471" s="6"/>
      <c r="G471" s="5">
        <f t="shared" si="7"/>
        <v>0</v>
      </c>
    </row>
    <row r="472" spans="1:68" s="28" customFormat="1" ht="15.95" customHeight="1" x14ac:dyDescent="0.25">
      <c r="A472" s="33" t="s">
        <v>236</v>
      </c>
      <c r="B472" s="22" t="s">
        <v>106</v>
      </c>
      <c r="C472" s="22"/>
      <c r="D472" s="20">
        <v>4</v>
      </c>
      <c r="E472" s="23">
        <v>12</v>
      </c>
      <c r="F472" s="22"/>
      <c r="G472" s="5">
        <f t="shared" si="7"/>
        <v>0</v>
      </c>
    </row>
    <row r="473" spans="1:68" s="28" customFormat="1" ht="15.95" customHeight="1" x14ac:dyDescent="0.25">
      <c r="A473" s="33" t="s">
        <v>237</v>
      </c>
      <c r="B473" s="22" t="s">
        <v>7</v>
      </c>
      <c r="C473" s="22" t="s">
        <v>141</v>
      </c>
      <c r="D473" s="20">
        <v>5</v>
      </c>
      <c r="E473" s="23">
        <v>15</v>
      </c>
      <c r="F473" s="22"/>
      <c r="G473" s="5">
        <f t="shared" si="7"/>
        <v>0</v>
      </c>
    </row>
    <row r="474" spans="1:68" s="28" customFormat="1" ht="15.95" customHeight="1" x14ac:dyDescent="0.25">
      <c r="A474" s="36" t="s">
        <v>238</v>
      </c>
      <c r="B474" s="11" t="s">
        <v>89</v>
      </c>
      <c r="C474" s="11" t="s">
        <v>140</v>
      </c>
      <c r="D474" s="20">
        <v>5</v>
      </c>
      <c r="E474" s="23">
        <v>15</v>
      </c>
      <c r="F474" s="5"/>
      <c r="G474" s="5">
        <f t="shared" si="7"/>
        <v>0</v>
      </c>
    </row>
    <row r="475" spans="1:68" s="28" customFormat="1" ht="15.95" customHeight="1" x14ac:dyDescent="0.25">
      <c r="A475" s="36" t="s">
        <v>239</v>
      </c>
      <c r="B475" s="11" t="s">
        <v>89</v>
      </c>
      <c r="C475" s="11" t="s">
        <v>141</v>
      </c>
      <c r="D475" s="20">
        <v>5</v>
      </c>
      <c r="E475" s="23">
        <v>15</v>
      </c>
      <c r="F475" s="5"/>
      <c r="G475" s="5">
        <f t="shared" si="7"/>
        <v>0</v>
      </c>
    </row>
    <row r="476" spans="1:68" s="28" customFormat="1" ht="15.95" customHeight="1" x14ac:dyDescent="0.25">
      <c r="A476" s="33" t="s">
        <v>240</v>
      </c>
      <c r="B476" s="22" t="s">
        <v>7</v>
      </c>
      <c r="C476" s="22" t="s">
        <v>111</v>
      </c>
      <c r="D476" s="20">
        <v>5</v>
      </c>
      <c r="E476" s="23">
        <v>15</v>
      </c>
      <c r="F476" s="22"/>
      <c r="G476" s="5">
        <f t="shared" si="7"/>
        <v>0</v>
      </c>
    </row>
    <row r="477" spans="1:68" s="28" customFormat="1" ht="15.95" customHeight="1" x14ac:dyDescent="0.25">
      <c r="A477" s="33" t="s">
        <v>347</v>
      </c>
      <c r="B477" s="22" t="s">
        <v>158</v>
      </c>
      <c r="C477" s="22"/>
      <c r="D477" s="20">
        <v>5.666666666666667</v>
      </c>
      <c r="E477" s="23">
        <v>17</v>
      </c>
      <c r="F477" s="22"/>
      <c r="G477" s="5">
        <f t="shared" si="7"/>
        <v>0</v>
      </c>
    </row>
    <row r="478" spans="1:68" s="28" customFormat="1" ht="15.95" customHeight="1" x14ac:dyDescent="0.25">
      <c r="A478" s="33" t="s">
        <v>348</v>
      </c>
      <c r="B478" s="22" t="s">
        <v>158</v>
      </c>
      <c r="C478" s="22"/>
      <c r="D478" s="20">
        <v>5.666666666666667</v>
      </c>
      <c r="E478" s="23">
        <v>17</v>
      </c>
      <c r="F478" s="22"/>
      <c r="G478" s="5">
        <f t="shared" si="7"/>
        <v>0</v>
      </c>
    </row>
    <row r="479" spans="1:68" s="28" customFormat="1" ht="15.95" customHeight="1" x14ac:dyDescent="0.25">
      <c r="A479" s="36" t="s">
        <v>174</v>
      </c>
      <c r="B479" s="16" t="s">
        <v>79</v>
      </c>
      <c r="C479" s="16"/>
      <c r="D479" s="20">
        <v>14.666666666666666</v>
      </c>
      <c r="E479" s="23">
        <v>44</v>
      </c>
      <c r="F479" s="6"/>
      <c r="G479" s="5">
        <f t="shared" si="7"/>
        <v>0</v>
      </c>
    </row>
    <row r="480" spans="1:68" s="28" customFormat="1" ht="15.95" customHeight="1" x14ac:dyDescent="0.25">
      <c r="A480" s="36" t="s">
        <v>173</v>
      </c>
      <c r="B480" s="16" t="s">
        <v>79</v>
      </c>
      <c r="C480" s="16" t="s">
        <v>61</v>
      </c>
      <c r="D480" s="20">
        <v>29</v>
      </c>
      <c r="E480" s="23">
        <v>87</v>
      </c>
      <c r="F480" s="6"/>
      <c r="G480" s="5">
        <f t="shared" si="7"/>
        <v>0</v>
      </c>
    </row>
    <row r="481" spans="1:68" s="28" customFormat="1" ht="15.95" customHeight="1" x14ac:dyDescent="0.25">
      <c r="A481" s="33" t="s">
        <v>470</v>
      </c>
      <c r="B481" s="22" t="s">
        <v>19</v>
      </c>
      <c r="C481" s="22">
        <v>60</v>
      </c>
      <c r="D481" s="20">
        <v>29</v>
      </c>
      <c r="E481" s="23">
        <v>87</v>
      </c>
      <c r="F481" s="22"/>
      <c r="G481" s="5">
        <f t="shared" si="7"/>
        <v>0</v>
      </c>
    </row>
    <row r="482" spans="1:68" s="28" customFormat="1" ht="15.95" customHeight="1" x14ac:dyDescent="0.25">
      <c r="A482" s="36" t="s">
        <v>175</v>
      </c>
      <c r="B482" s="16" t="s">
        <v>79</v>
      </c>
      <c r="C482" s="16" t="s">
        <v>142</v>
      </c>
      <c r="D482" s="20">
        <v>45.666666666666664</v>
      </c>
      <c r="E482" s="23">
        <v>137</v>
      </c>
      <c r="F482" s="6"/>
      <c r="G482" s="5">
        <f t="shared" si="7"/>
        <v>0</v>
      </c>
    </row>
    <row r="483" spans="1:68" s="28" customFormat="1" ht="15.95" customHeight="1" x14ac:dyDescent="0.25">
      <c r="A483" s="36" t="s">
        <v>246</v>
      </c>
      <c r="B483" s="11" t="s">
        <v>89</v>
      </c>
      <c r="C483" s="11"/>
      <c r="D483" s="20">
        <v>3.6666666666666665</v>
      </c>
      <c r="E483" s="23">
        <v>11</v>
      </c>
      <c r="F483" s="6"/>
      <c r="G483" s="5">
        <f t="shared" si="7"/>
        <v>0</v>
      </c>
    </row>
    <row r="484" spans="1:68" s="28" customFormat="1" ht="15.95" customHeight="1" x14ac:dyDescent="0.25">
      <c r="A484" s="4" t="s">
        <v>556</v>
      </c>
      <c r="B484" s="5" t="s">
        <v>89</v>
      </c>
      <c r="C484" s="5" t="s">
        <v>120</v>
      </c>
      <c r="D484" s="20">
        <v>5</v>
      </c>
      <c r="E484" s="23">
        <v>15</v>
      </c>
      <c r="F484" s="6"/>
      <c r="G484" s="5">
        <f t="shared" si="7"/>
        <v>0</v>
      </c>
    </row>
    <row r="485" spans="1:68" s="28" customFormat="1" ht="15.95" customHeight="1" x14ac:dyDescent="0.25">
      <c r="A485" s="33" t="s">
        <v>335</v>
      </c>
      <c r="B485" s="22" t="s">
        <v>14</v>
      </c>
      <c r="C485" s="22"/>
      <c r="D485" s="20">
        <v>21.666666666666668</v>
      </c>
      <c r="E485" s="23">
        <v>65</v>
      </c>
      <c r="F485" s="22"/>
      <c r="G485" s="5">
        <f t="shared" si="7"/>
        <v>0</v>
      </c>
    </row>
    <row r="486" spans="1:68" s="28" customFormat="1" ht="15.95" customHeight="1" x14ac:dyDescent="0.25">
      <c r="A486" s="33" t="s">
        <v>337</v>
      </c>
      <c r="B486" s="22" t="s">
        <v>14</v>
      </c>
      <c r="C486" s="22"/>
      <c r="D486" s="20">
        <v>21.666666666666668</v>
      </c>
      <c r="E486" s="23">
        <v>65</v>
      </c>
      <c r="F486" s="22"/>
      <c r="G486" s="5">
        <f t="shared" si="7"/>
        <v>0</v>
      </c>
    </row>
    <row r="487" spans="1:68" s="28" customFormat="1" ht="15.95" customHeight="1" x14ac:dyDescent="0.25">
      <c r="A487" s="33" t="s">
        <v>336</v>
      </c>
      <c r="B487" s="22" t="s">
        <v>14</v>
      </c>
      <c r="C487" s="22"/>
      <c r="D487" s="20">
        <v>21.666666666666668</v>
      </c>
      <c r="E487" s="23">
        <v>65</v>
      </c>
      <c r="F487" s="22"/>
      <c r="G487" s="5">
        <f t="shared" si="7"/>
        <v>0</v>
      </c>
    </row>
    <row r="488" spans="1:68" s="29" customFormat="1" ht="15.95" customHeight="1" x14ac:dyDescent="0.25">
      <c r="A488" s="33" t="s">
        <v>333</v>
      </c>
      <c r="B488" s="22" t="s">
        <v>14</v>
      </c>
      <c r="C488" s="22"/>
      <c r="D488" s="20">
        <v>21.666666666666668</v>
      </c>
      <c r="E488" s="23">
        <v>65</v>
      </c>
      <c r="F488" s="22"/>
      <c r="G488" s="5">
        <f t="shared" si="7"/>
        <v>0</v>
      </c>
    </row>
    <row r="489" spans="1:68" s="28" customFormat="1" ht="15.95" customHeight="1" x14ac:dyDescent="0.25">
      <c r="A489" s="33" t="s">
        <v>332</v>
      </c>
      <c r="B489" s="22" t="s">
        <v>14</v>
      </c>
      <c r="C489" s="22"/>
      <c r="D489" s="20">
        <v>21.666666666666668</v>
      </c>
      <c r="E489" s="23">
        <v>65</v>
      </c>
      <c r="F489" s="22"/>
      <c r="G489" s="5">
        <f t="shared" si="7"/>
        <v>0</v>
      </c>
    </row>
    <row r="490" spans="1:68" s="28" customFormat="1" ht="15.95" customHeight="1" x14ac:dyDescent="0.25">
      <c r="A490" s="33" t="s">
        <v>339</v>
      </c>
      <c r="B490" s="22" t="s">
        <v>14</v>
      </c>
      <c r="C490" s="22"/>
      <c r="D490" s="20">
        <v>15</v>
      </c>
      <c r="E490" s="23">
        <v>45</v>
      </c>
      <c r="F490" s="22"/>
      <c r="G490" s="5">
        <f t="shared" si="7"/>
        <v>0</v>
      </c>
    </row>
    <row r="491" spans="1:68" s="28" customFormat="1" ht="15.95" customHeight="1" x14ac:dyDescent="0.25">
      <c r="A491" s="33" t="s">
        <v>334</v>
      </c>
      <c r="B491" s="22" t="s">
        <v>14</v>
      </c>
      <c r="C491" s="22"/>
      <c r="D491" s="20">
        <v>21.666666666666668</v>
      </c>
      <c r="E491" s="23">
        <v>65</v>
      </c>
      <c r="F491" s="22"/>
      <c r="G491" s="5">
        <f t="shared" si="7"/>
        <v>0</v>
      </c>
    </row>
    <row r="492" spans="1:68" s="28" customFormat="1" ht="15.95" customHeight="1" x14ac:dyDescent="0.25">
      <c r="A492" s="33" t="s">
        <v>338</v>
      </c>
      <c r="B492" s="22" t="s">
        <v>14</v>
      </c>
      <c r="C492" s="22"/>
      <c r="D492" s="20">
        <v>15</v>
      </c>
      <c r="E492" s="23">
        <v>45</v>
      </c>
      <c r="F492" s="22"/>
      <c r="G492" s="5">
        <f t="shared" si="7"/>
        <v>0</v>
      </c>
    </row>
    <row r="493" spans="1:68" s="30" customFormat="1" ht="15.95" customHeight="1" x14ac:dyDescent="0.25">
      <c r="A493" s="4" t="s">
        <v>250</v>
      </c>
      <c r="B493" s="5" t="s">
        <v>99</v>
      </c>
      <c r="C493" s="5" t="s">
        <v>251</v>
      </c>
      <c r="D493" s="20">
        <v>6.666666666666667</v>
      </c>
      <c r="E493" s="23">
        <v>20</v>
      </c>
      <c r="F493" s="6"/>
      <c r="G493" s="5">
        <f t="shared" si="7"/>
        <v>0</v>
      </c>
    </row>
    <row r="494" spans="1:68" s="28" customFormat="1" ht="15.95" customHeight="1" x14ac:dyDescent="0.25">
      <c r="A494" s="4" t="s">
        <v>152</v>
      </c>
      <c r="B494" s="3" t="s">
        <v>89</v>
      </c>
      <c r="C494" s="5" t="s">
        <v>153</v>
      </c>
      <c r="D494" s="20">
        <v>6.666666666666667</v>
      </c>
      <c r="E494" s="23">
        <v>20</v>
      </c>
      <c r="F494" s="6"/>
      <c r="G494" s="5">
        <f t="shared" si="7"/>
        <v>0</v>
      </c>
    </row>
    <row r="495" spans="1:68" s="28" customFormat="1" ht="15.95" customHeight="1" x14ac:dyDescent="0.25">
      <c r="A495" s="4" t="s">
        <v>653</v>
      </c>
      <c r="B495" s="5" t="s">
        <v>99</v>
      </c>
      <c r="C495" s="5" t="s">
        <v>167</v>
      </c>
      <c r="D495" s="20">
        <v>6.666666666666667</v>
      </c>
      <c r="E495" s="23">
        <v>20</v>
      </c>
      <c r="F495" s="6"/>
      <c r="G495" s="5">
        <f t="shared" si="7"/>
        <v>0</v>
      </c>
      <c r="H495" s="85"/>
      <c r="I495" s="85"/>
      <c r="J495" s="85"/>
      <c r="K495" s="85"/>
      <c r="L495" s="85"/>
      <c r="M495" s="85"/>
      <c r="N495" s="85"/>
      <c r="O495" s="85"/>
      <c r="P495" s="85"/>
      <c r="Q495" s="85"/>
      <c r="R495" s="85"/>
      <c r="S495" s="85"/>
      <c r="T495" s="85"/>
      <c r="U495" s="85"/>
      <c r="V495" s="85"/>
      <c r="W495" s="85"/>
      <c r="X495" s="85"/>
      <c r="Y495" s="85"/>
      <c r="Z495" s="85"/>
      <c r="AA495" s="85"/>
      <c r="AB495" s="85"/>
      <c r="AC495" s="85"/>
      <c r="AD495" s="85"/>
      <c r="AE495" s="85"/>
      <c r="AF495" s="85"/>
      <c r="AG495" s="85"/>
      <c r="AH495" s="85"/>
      <c r="AI495" s="85"/>
      <c r="AJ495" s="85"/>
      <c r="AK495" s="85"/>
      <c r="AL495" s="85"/>
      <c r="AM495" s="85"/>
      <c r="AN495" s="85"/>
      <c r="AO495" s="85"/>
      <c r="AP495" s="85"/>
      <c r="AQ495" s="85"/>
      <c r="AR495" s="85"/>
      <c r="AS495" s="85"/>
      <c r="AT495" s="85"/>
      <c r="AU495" s="85"/>
      <c r="AV495" s="85"/>
      <c r="AW495" s="85"/>
      <c r="AX495" s="85"/>
      <c r="AY495" s="85"/>
      <c r="AZ495" s="85"/>
      <c r="BA495" s="85"/>
      <c r="BB495" s="85"/>
      <c r="BC495" s="85"/>
      <c r="BD495" s="85"/>
      <c r="BE495" s="85"/>
      <c r="BF495" s="85"/>
      <c r="BG495" s="85"/>
      <c r="BH495" s="85"/>
      <c r="BI495" s="85"/>
      <c r="BJ495" s="85"/>
      <c r="BK495" s="85"/>
      <c r="BL495" s="85"/>
      <c r="BM495" s="85"/>
      <c r="BN495" s="85"/>
      <c r="BO495" s="85"/>
      <c r="BP495" s="85"/>
    </row>
    <row r="496" spans="1:68" s="85" customFormat="1" ht="15.95" customHeight="1" x14ac:dyDescent="0.25">
      <c r="A496" s="33" t="s">
        <v>252</v>
      </c>
      <c r="B496" s="22" t="s">
        <v>7</v>
      </c>
      <c r="C496" s="22" t="s">
        <v>111</v>
      </c>
      <c r="D496" s="20">
        <v>7.666666666666667</v>
      </c>
      <c r="E496" s="23">
        <v>23</v>
      </c>
      <c r="F496" s="22"/>
      <c r="G496" s="5">
        <f t="shared" si="7"/>
        <v>0</v>
      </c>
      <c r="H496" s="28"/>
      <c r="I496" s="28"/>
      <c r="J496" s="28"/>
      <c r="K496" s="28"/>
      <c r="L496" s="28"/>
      <c r="M496" s="28"/>
      <c r="N496" s="28"/>
      <c r="O496" s="28"/>
      <c r="P496" s="28"/>
      <c r="Q496" s="28"/>
      <c r="R496" s="28"/>
      <c r="S496" s="28"/>
      <c r="T496" s="28"/>
      <c r="U496" s="28"/>
      <c r="V496" s="28"/>
      <c r="W496" s="28"/>
      <c r="X496" s="28"/>
      <c r="Y496" s="28"/>
      <c r="Z496" s="28"/>
      <c r="AA496" s="28"/>
      <c r="AB496" s="28"/>
      <c r="AC496" s="28"/>
      <c r="AD496" s="28"/>
      <c r="AE496" s="28"/>
      <c r="AF496" s="28"/>
      <c r="AG496" s="28"/>
      <c r="AH496" s="28"/>
      <c r="AI496" s="28"/>
      <c r="AJ496" s="28"/>
      <c r="AK496" s="28"/>
      <c r="AL496" s="28"/>
      <c r="AM496" s="28"/>
      <c r="AN496" s="28"/>
      <c r="AO496" s="28"/>
      <c r="AP496" s="28"/>
      <c r="AQ496" s="28"/>
      <c r="AR496" s="28"/>
      <c r="AS496" s="28"/>
      <c r="AT496" s="28"/>
      <c r="AU496" s="28"/>
      <c r="AV496" s="28"/>
      <c r="AW496" s="28"/>
      <c r="AX496" s="28"/>
      <c r="AY496" s="28"/>
      <c r="AZ496" s="28"/>
      <c r="BA496" s="28"/>
      <c r="BB496" s="28"/>
      <c r="BC496" s="28"/>
      <c r="BD496" s="28"/>
      <c r="BE496" s="28"/>
      <c r="BF496" s="28"/>
      <c r="BG496" s="28"/>
      <c r="BH496" s="28"/>
      <c r="BI496" s="28"/>
      <c r="BJ496" s="28"/>
      <c r="BK496" s="28"/>
      <c r="BL496" s="28"/>
      <c r="BM496" s="28"/>
      <c r="BN496" s="28"/>
      <c r="BO496" s="28"/>
      <c r="BP496" s="28"/>
    </row>
    <row r="497" spans="1:7" s="85" customFormat="1" ht="15.95" customHeight="1" x14ac:dyDescent="0.25">
      <c r="A497" s="4" t="s">
        <v>652</v>
      </c>
      <c r="B497" s="5" t="s">
        <v>14</v>
      </c>
      <c r="C497" s="5" t="s">
        <v>167</v>
      </c>
      <c r="D497" s="20">
        <v>6.666666666666667</v>
      </c>
      <c r="E497" s="23">
        <v>20</v>
      </c>
      <c r="F497" s="5"/>
      <c r="G497" s="5">
        <f t="shared" si="7"/>
        <v>0</v>
      </c>
    </row>
    <row r="498" spans="1:7" s="17" customFormat="1" ht="15.95" customHeight="1" x14ac:dyDescent="0.25">
      <c r="A498" s="4" t="s">
        <v>651</v>
      </c>
      <c r="B498" s="5" t="s">
        <v>99</v>
      </c>
      <c r="C498" s="5" t="s">
        <v>167</v>
      </c>
      <c r="D498" s="20">
        <v>6.666666666666667</v>
      </c>
      <c r="E498" s="23">
        <v>20</v>
      </c>
      <c r="F498" s="6"/>
      <c r="G498" s="5">
        <f t="shared" si="7"/>
        <v>0</v>
      </c>
    </row>
    <row r="499" spans="1:7" s="28" customFormat="1" ht="15.95" customHeight="1" x14ac:dyDescent="0.25">
      <c r="A499" s="33" t="s">
        <v>319</v>
      </c>
      <c r="B499" s="5" t="s">
        <v>60</v>
      </c>
      <c r="C499" s="5"/>
      <c r="D499" s="20">
        <v>45</v>
      </c>
      <c r="E499" s="23">
        <v>135</v>
      </c>
      <c r="F499" s="5"/>
      <c r="G499" s="5">
        <f t="shared" si="7"/>
        <v>0</v>
      </c>
    </row>
    <row r="500" spans="1:7" s="28" customFormat="1" ht="15.95" customHeight="1" x14ac:dyDescent="0.25">
      <c r="A500" s="33" t="s">
        <v>316</v>
      </c>
      <c r="B500" s="5" t="s">
        <v>60</v>
      </c>
      <c r="C500" s="5"/>
      <c r="D500" s="20">
        <v>45</v>
      </c>
      <c r="E500" s="23">
        <v>135</v>
      </c>
      <c r="F500" s="5"/>
      <c r="G500" s="5">
        <f t="shared" si="7"/>
        <v>0</v>
      </c>
    </row>
    <row r="501" spans="1:7" s="28" customFormat="1" ht="15.95" customHeight="1" x14ac:dyDescent="0.25">
      <c r="A501" s="4" t="s">
        <v>307</v>
      </c>
      <c r="B501" s="5" t="s">
        <v>19</v>
      </c>
      <c r="C501" s="5"/>
      <c r="D501" s="20">
        <v>18.333333333333332</v>
      </c>
      <c r="E501" s="23">
        <v>55</v>
      </c>
      <c r="F501" s="5"/>
      <c r="G501" s="5">
        <f t="shared" si="7"/>
        <v>0</v>
      </c>
    </row>
    <row r="502" spans="1:7" s="28" customFormat="1" ht="15.95" customHeight="1" x14ac:dyDescent="0.25">
      <c r="A502" s="4" t="s">
        <v>307</v>
      </c>
      <c r="B502" s="5" t="s">
        <v>14</v>
      </c>
      <c r="C502" s="5"/>
      <c r="D502" s="20">
        <v>30</v>
      </c>
      <c r="E502" s="23">
        <v>90</v>
      </c>
      <c r="F502" s="5"/>
      <c r="G502" s="5">
        <f t="shared" si="7"/>
        <v>0</v>
      </c>
    </row>
    <row r="503" spans="1:7" s="28" customFormat="1" ht="15.95" customHeight="1" x14ac:dyDescent="0.25">
      <c r="A503" s="4" t="s">
        <v>471</v>
      </c>
      <c r="B503" s="5" t="s">
        <v>19</v>
      </c>
      <c r="C503" s="5" t="s">
        <v>166</v>
      </c>
      <c r="D503" s="20">
        <v>13.333333333333334</v>
      </c>
      <c r="E503" s="23">
        <v>40</v>
      </c>
      <c r="F503" s="5"/>
      <c r="G503" s="5">
        <f t="shared" si="7"/>
        <v>0</v>
      </c>
    </row>
    <row r="504" spans="1:7" s="29" customFormat="1" ht="15.95" customHeight="1" x14ac:dyDescent="0.25">
      <c r="A504" s="33" t="s">
        <v>313</v>
      </c>
      <c r="B504" s="5" t="s">
        <v>19</v>
      </c>
      <c r="C504" s="5"/>
      <c r="D504" s="20">
        <v>18.333333333333332</v>
      </c>
      <c r="E504" s="23">
        <v>55</v>
      </c>
      <c r="F504" s="6"/>
      <c r="G504" s="5">
        <f t="shared" si="7"/>
        <v>0</v>
      </c>
    </row>
    <row r="505" spans="1:7" s="28" customFormat="1" ht="15.95" customHeight="1" x14ac:dyDescent="0.25">
      <c r="A505" s="33" t="s">
        <v>313</v>
      </c>
      <c r="B505" s="5" t="s">
        <v>14</v>
      </c>
      <c r="C505" s="5"/>
      <c r="D505" s="20">
        <v>30</v>
      </c>
      <c r="E505" s="23">
        <v>90</v>
      </c>
      <c r="F505" s="6"/>
      <c r="G505" s="5">
        <f t="shared" si="7"/>
        <v>0</v>
      </c>
    </row>
    <row r="506" spans="1:7" s="28" customFormat="1" ht="15.95" customHeight="1" x14ac:dyDescent="0.25">
      <c r="A506" s="33" t="s">
        <v>311</v>
      </c>
      <c r="B506" s="5" t="s">
        <v>19</v>
      </c>
      <c r="C506" s="5"/>
      <c r="D506" s="20">
        <v>18.333333333333332</v>
      </c>
      <c r="E506" s="23">
        <v>55</v>
      </c>
      <c r="F506" s="6"/>
      <c r="G506" s="5">
        <f t="shared" si="7"/>
        <v>0</v>
      </c>
    </row>
    <row r="507" spans="1:7" s="29" customFormat="1" ht="15.95" customHeight="1" x14ac:dyDescent="0.25">
      <c r="A507" s="52" t="s">
        <v>318</v>
      </c>
      <c r="B507" s="5" t="s">
        <v>60</v>
      </c>
      <c r="C507" s="5"/>
      <c r="D507" s="20">
        <v>45</v>
      </c>
      <c r="E507" s="23">
        <v>135</v>
      </c>
      <c r="F507" s="5"/>
      <c r="G507" s="5">
        <f t="shared" si="7"/>
        <v>0</v>
      </c>
    </row>
    <row r="508" spans="1:7" s="29" customFormat="1" ht="15.95" customHeight="1" x14ac:dyDescent="0.25">
      <c r="A508" s="4" t="s">
        <v>309</v>
      </c>
      <c r="B508" s="5" t="s">
        <v>19</v>
      </c>
      <c r="C508" s="5" t="s">
        <v>131</v>
      </c>
      <c r="D508" s="20">
        <v>13.333333333333334</v>
      </c>
      <c r="E508" s="23">
        <v>40</v>
      </c>
      <c r="F508" s="5"/>
      <c r="G508" s="5">
        <f t="shared" si="7"/>
        <v>0</v>
      </c>
    </row>
    <row r="509" spans="1:7" s="29" customFormat="1" ht="15.95" customHeight="1" x14ac:dyDescent="0.25">
      <c r="A509" s="37" t="s">
        <v>309</v>
      </c>
      <c r="B509" s="5" t="s">
        <v>19</v>
      </c>
      <c r="C509" s="5"/>
      <c r="D509" s="20">
        <v>18.333333333333332</v>
      </c>
      <c r="E509" s="23">
        <v>55</v>
      </c>
      <c r="F509" s="6"/>
      <c r="G509" s="5">
        <f t="shared" si="7"/>
        <v>0</v>
      </c>
    </row>
    <row r="510" spans="1:7" s="29" customFormat="1" ht="15.95" customHeight="1" x14ac:dyDescent="0.25">
      <c r="A510" s="37" t="s">
        <v>459</v>
      </c>
      <c r="B510" s="16" t="s">
        <v>99</v>
      </c>
      <c r="C510" s="16"/>
      <c r="D510" s="20">
        <v>25</v>
      </c>
      <c r="E510" s="23">
        <v>75</v>
      </c>
      <c r="F510" s="6"/>
      <c r="G510" s="5">
        <f t="shared" si="7"/>
        <v>0</v>
      </c>
    </row>
    <row r="511" spans="1:7" s="17" customFormat="1" ht="15.95" customHeight="1" x14ac:dyDescent="0.25">
      <c r="A511" s="33" t="s">
        <v>320</v>
      </c>
      <c r="B511" s="5" t="s">
        <v>60</v>
      </c>
      <c r="C511" s="24"/>
      <c r="D511" s="20">
        <v>45</v>
      </c>
      <c r="E511" s="23">
        <v>135</v>
      </c>
      <c r="F511" s="5"/>
      <c r="G511" s="5">
        <f t="shared" si="7"/>
        <v>0</v>
      </c>
    </row>
    <row r="512" spans="1:7" s="71" customFormat="1" ht="15.95" customHeight="1" x14ac:dyDescent="0.2">
      <c r="A512" s="33" t="s">
        <v>310</v>
      </c>
      <c r="B512" s="5" t="s">
        <v>19</v>
      </c>
      <c r="C512" s="24"/>
      <c r="D512" s="20">
        <v>18.333333333333332</v>
      </c>
      <c r="E512" s="23">
        <v>55</v>
      </c>
      <c r="F512" s="6"/>
      <c r="G512" s="5">
        <f t="shared" si="7"/>
        <v>0</v>
      </c>
    </row>
    <row r="513" spans="1:7" s="71" customFormat="1" ht="15.95" customHeight="1" x14ac:dyDescent="0.2">
      <c r="A513" s="33" t="s">
        <v>310</v>
      </c>
      <c r="B513" s="5" t="s">
        <v>14</v>
      </c>
      <c r="C513" s="24"/>
      <c r="D513" s="20">
        <v>30</v>
      </c>
      <c r="E513" s="23">
        <v>90</v>
      </c>
      <c r="F513" s="5"/>
      <c r="G513" s="5">
        <f t="shared" si="7"/>
        <v>0</v>
      </c>
    </row>
    <row r="514" spans="1:7" s="76" customFormat="1" ht="15.95" customHeight="1" x14ac:dyDescent="0.2">
      <c r="A514" s="33" t="s">
        <v>317</v>
      </c>
      <c r="B514" s="5" t="s">
        <v>60</v>
      </c>
      <c r="C514" s="5"/>
      <c r="D514" s="20">
        <v>45</v>
      </c>
      <c r="E514" s="23">
        <v>135</v>
      </c>
      <c r="F514" s="5"/>
      <c r="G514" s="5">
        <f t="shared" ref="G514:G575" si="8">F514*D514</f>
        <v>0</v>
      </c>
    </row>
    <row r="515" spans="1:7" s="76" customFormat="1" ht="15.95" customHeight="1" x14ac:dyDescent="0.2">
      <c r="A515" s="33" t="s">
        <v>322</v>
      </c>
      <c r="B515" s="5" t="s">
        <v>60</v>
      </c>
      <c r="C515" s="5"/>
      <c r="D515" s="20">
        <v>45</v>
      </c>
      <c r="E515" s="23">
        <v>135</v>
      </c>
      <c r="F515" s="5"/>
      <c r="G515" s="5">
        <f t="shared" si="8"/>
        <v>0</v>
      </c>
    </row>
    <row r="516" spans="1:7" s="71" customFormat="1" ht="15.95" customHeight="1" x14ac:dyDescent="0.2">
      <c r="A516" s="4" t="s">
        <v>473</v>
      </c>
      <c r="B516" s="5" t="s">
        <v>19</v>
      </c>
      <c r="C516" s="5" t="s">
        <v>229</v>
      </c>
      <c r="D516" s="20">
        <v>13.333333333333334</v>
      </c>
      <c r="E516" s="23">
        <v>40</v>
      </c>
      <c r="F516" s="5"/>
      <c r="G516" s="5">
        <f t="shared" si="8"/>
        <v>0</v>
      </c>
    </row>
    <row r="517" spans="1:7" s="71" customFormat="1" ht="15.95" customHeight="1" x14ac:dyDescent="0.2">
      <c r="A517" s="4" t="s">
        <v>472</v>
      </c>
      <c r="B517" s="5" t="s">
        <v>19</v>
      </c>
      <c r="C517" s="5" t="s">
        <v>110</v>
      </c>
      <c r="D517" s="20">
        <v>13.333333333333334</v>
      </c>
      <c r="E517" s="23">
        <v>40</v>
      </c>
      <c r="F517" s="5"/>
      <c r="G517" s="5">
        <f t="shared" si="8"/>
        <v>0</v>
      </c>
    </row>
    <row r="518" spans="1:7" s="71" customFormat="1" ht="15.95" customHeight="1" x14ac:dyDescent="0.2">
      <c r="A518" s="4" t="s">
        <v>308</v>
      </c>
      <c r="B518" s="5" t="s">
        <v>19</v>
      </c>
      <c r="C518" s="5"/>
      <c r="D518" s="20">
        <v>18.333333333333332</v>
      </c>
      <c r="E518" s="23">
        <v>55</v>
      </c>
      <c r="F518" s="6"/>
      <c r="G518" s="5">
        <f t="shared" si="8"/>
        <v>0</v>
      </c>
    </row>
    <row r="519" spans="1:7" s="71" customFormat="1" ht="15.95" customHeight="1" x14ac:dyDescent="0.2">
      <c r="A519" s="4" t="s">
        <v>308</v>
      </c>
      <c r="B519" s="5" t="s">
        <v>14</v>
      </c>
      <c r="C519" s="5"/>
      <c r="D519" s="20">
        <v>30</v>
      </c>
      <c r="E519" s="23">
        <v>90</v>
      </c>
      <c r="F519" s="6"/>
      <c r="G519" s="5">
        <f t="shared" si="8"/>
        <v>0</v>
      </c>
    </row>
    <row r="520" spans="1:7" s="76" customFormat="1" ht="15.95" customHeight="1" x14ac:dyDescent="0.2">
      <c r="A520" s="4" t="s">
        <v>474</v>
      </c>
      <c r="B520" s="5" t="s">
        <v>19</v>
      </c>
      <c r="C520" s="5" t="s">
        <v>198</v>
      </c>
      <c r="D520" s="20">
        <v>13.333333333333334</v>
      </c>
      <c r="E520" s="23">
        <v>40</v>
      </c>
      <c r="F520" s="5"/>
      <c r="G520" s="5">
        <f t="shared" si="8"/>
        <v>0</v>
      </c>
    </row>
    <row r="521" spans="1:7" s="71" customFormat="1" ht="15.95" customHeight="1" x14ac:dyDescent="0.2">
      <c r="A521" s="4" t="s">
        <v>305</v>
      </c>
      <c r="B521" s="16" t="s">
        <v>99</v>
      </c>
      <c r="C521" s="16"/>
      <c r="D521" s="20">
        <v>18.333333333333332</v>
      </c>
      <c r="E521" s="23">
        <v>55</v>
      </c>
      <c r="F521" s="6"/>
      <c r="G521" s="5">
        <f t="shared" si="8"/>
        <v>0</v>
      </c>
    </row>
    <row r="522" spans="1:7" s="71" customFormat="1" ht="15.95" customHeight="1" x14ac:dyDescent="0.2">
      <c r="A522" s="4" t="s">
        <v>305</v>
      </c>
      <c r="B522" s="5" t="s">
        <v>19</v>
      </c>
      <c r="C522" s="5"/>
      <c r="D522" s="20">
        <v>18.333333333333332</v>
      </c>
      <c r="E522" s="23">
        <v>55</v>
      </c>
      <c r="F522" s="5"/>
      <c r="G522" s="5">
        <f t="shared" si="8"/>
        <v>0</v>
      </c>
    </row>
    <row r="523" spans="1:7" s="71" customFormat="1" ht="15.95" customHeight="1" x14ac:dyDescent="0.2">
      <c r="A523" s="4" t="s">
        <v>475</v>
      </c>
      <c r="B523" s="5" t="s">
        <v>19</v>
      </c>
      <c r="C523" s="24" t="s">
        <v>198</v>
      </c>
      <c r="D523" s="20">
        <v>13.333333333333334</v>
      </c>
      <c r="E523" s="23">
        <v>40</v>
      </c>
      <c r="F523" s="5"/>
      <c r="G523" s="5">
        <f t="shared" si="8"/>
        <v>0</v>
      </c>
    </row>
    <row r="524" spans="1:7" s="71" customFormat="1" ht="15.95" customHeight="1" x14ac:dyDescent="0.2">
      <c r="A524" s="33" t="s">
        <v>312</v>
      </c>
      <c r="B524" s="5" t="s">
        <v>19</v>
      </c>
      <c r="C524" s="24"/>
      <c r="D524" s="20">
        <v>18.333333333333332</v>
      </c>
      <c r="E524" s="23">
        <v>55</v>
      </c>
      <c r="F524" s="6"/>
      <c r="G524" s="5">
        <f t="shared" si="8"/>
        <v>0</v>
      </c>
    </row>
    <row r="525" spans="1:7" s="71" customFormat="1" ht="15.95" customHeight="1" x14ac:dyDescent="0.2">
      <c r="A525" s="33" t="s">
        <v>314</v>
      </c>
      <c r="B525" s="5" t="s">
        <v>14</v>
      </c>
      <c r="C525" s="24"/>
      <c r="D525" s="20">
        <v>30</v>
      </c>
      <c r="E525" s="23">
        <v>90</v>
      </c>
      <c r="F525" s="6"/>
      <c r="G525" s="5">
        <f t="shared" si="8"/>
        <v>0</v>
      </c>
    </row>
    <row r="526" spans="1:7" s="71" customFormat="1" ht="15.95" customHeight="1" x14ac:dyDescent="0.2">
      <c r="A526" s="4" t="s">
        <v>306</v>
      </c>
      <c r="B526" s="5" t="s">
        <v>19</v>
      </c>
      <c r="C526" s="24"/>
      <c r="D526" s="20">
        <v>18.333333333333332</v>
      </c>
      <c r="E526" s="23">
        <v>55</v>
      </c>
      <c r="F526" s="5"/>
      <c r="G526" s="5">
        <f t="shared" si="8"/>
        <v>0</v>
      </c>
    </row>
    <row r="527" spans="1:7" s="71" customFormat="1" ht="15.95" customHeight="1" x14ac:dyDescent="0.2">
      <c r="A527" s="33" t="s">
        <v>306</v>
      </c>
      <c r="B527" s="5" t="s">
        <v>14</v>
      </c>
      <c r="C527" s="24"/>
      <c r="D527" s="20">
        <v>30</v>
      </c>
      <c r="E527" s="23">
        <v>90</v>
      </c>
      <c r="F527" s="5"/>
      <c r="G527" s="5">
        <f t="shared" si="8"/>
        <v>0</v>
      </c>
    </row>
    <row r="528" spans="1:7" s="71" customFormat="1" ht="15.95" customHeight="1" x14ac:dyDescent="0.2">
      <c r="A528" s="33" t="s">
        <v>315</v>
      </c>
      <c r="B528" s="5" t="s">
        <v>14</v>
      </c>
      <c r="C528" s="24"/>
      <c r="D528" s="20">
        <v>30</v>
      </c>
      <c r="E528" s="23">
        <v>90</v>
      </c>
      <c r="F528" s="5"/>
      <c r="G528" s="5">
        <f t="shared" si="8"/>
        <v>0</v>
      </c>
    </row>
    <row r="529" spans="1:7" s="71" customFormat="1" ht="15.95" customHeight="1" x14ac:dyDescent="0.2">
      <c r="A529" s="33" t="s">
        <v>321</v>
      </c>
      <c r="B529" s="5" t="s">
        <v>60</v>
      </c>
      <c r="C529" s="24"/>
      <c r="D529" s="20">
        <v>45</v>
      </c>
      <c r="E529" s="23">
        <v>135</v>
      </c>
      <c r="F529" s="5"/>
      <c r="G529" s="5">
        <f t="shared" si="8"/>
        <v>0</v>
      </c>
    </row>
    <row r="530" spans="1:7" s="85" customFormat="1" ht="15.95" customHeight="1" x14ac:dyDescent="0.25">
      <c r="A530" s="4" t="s">
        <v>654</v>
      </c>
      <c r="B530" s="3" t="s">
        <v>7</v>
      </c>
      <c r="C530" s="5" t="s">
        <v>169</v>
      </c>
      <c r="D530" s="20">
        <v>4.666666666666667</v>
      </c>
      <c r="E530" s="23">
        <v>14</v>
      </c>
      <c r="F530" s="6"/>
      <c r="G530" s="5">
        <f>F530*D530</f>
        <v>0</v>
      </c>
    </row>
    <row r="531" spans="1:7" s="71" customFormat="1" ht="15.95" customHeight="1" x14ac:dyDescent="0.2">
      <c r="A531" s="33" t="s">
        <v>324</v>
      </c>
      <c r="B531" s="22" t="s">
        <v>60</v>
      </c>
      <c r="C531" s="27">
        <v>130</v>
      </c>
      <c r="D531" s="20">
        <v>6.333333333333333</v>
      </c>
      <c r="E531" s="23">
        <v>19</v>
      </c>
      <c r="F531" s="22"/>
      <c r="G531" s="5">
        <f>F531*D531</f>
        <v>0</v>
      </c>
    </row>
    <row r="532" spans="1:7" s="71" customFormat="1" ht="15.95" customHeight="1" x14ac:dyDescent="0.2">
      <c r="A532" s="4" t="s">
        <v>148</v>
      </c>
      <c r="B532" s="3" t="s">
        <v>149</v>
      </c>
      <c r="C532" s="24" t="s">
        <v>107</v>
      </c>
      <c r="D532" s="20">
        <v>5</v>
      </c>
      <c r="E532" s="23">
        <v>15</v>
      </c>
      <c r="F532" s="6"/>
      <c r="G532" s="5">
        <f t="shared" si="8"/>
        <v>0</v>
      </c>
    </row>
    <row r="533" spans="1:7" s="71" customFormat="1" ht="15.95" customHeight="1" x14ac:dyDescent="0.2">
      <c r="A533" s="4" t="s">
        <v>148</v>
      </c>
      <c r="B533" s="3" t="s">
        <v>150</v>
      </c>
      <c r="C533" s="24" t="s">
        <v>147</v>
      </c>
      <c r="D533" s="20">
        <v>27</v>
      </c>
      <c r="E533" s="23">
        <v>81</v>
      </c>
      <c r="F533" s="6"/>
      <c r="G533" s="5">
        <f t="shared" si="8"/>
        <v>0</v>
      </c>
    </row>
    <row r="534" spans="1:7" s="71" customFormat="1" ht="15.95" customHeight="1" x14ac:dyDescent="0.2">
      <c r="A534" s="4" t="s">
        <v>151</v>
      </c>
      <c r="B534" s="3" t="s">
        <v>150</v>
      </c>
      <c r="C534" s="24" t="s">
        <v>147</v>
      </c>
      <c r="D534" s="20">
        <v>32.333333333333336</v>
      </c>
      <c r="E534" s="23">
        <v>97</v>
      </c>
      <c r="F534" s="6"/>
      <c r="G534" s="5">
        <f t="shared" si="8"/>
        <v>0</v>
      </c>
    </row>
    <row r="535" spans="1:7" s="28" customFormat="1" ht="15.95" customHeight="1" x14ac:dyDescent="0.25">
      <c r="A535" s="33" t="s">
        <v>325</v>
      </c>
      <c r="B535" s="22" t="s">
        <v>19</v>
      </c>
      <c r="C535" s="22" t="s">
        <v>326</v>
      </c>
      <c r="D535" s="20">
        <v>27</v>
      </c>
      <c r="E535" s="23">
        <v>81</v>
      </c>
      <c r="F535" s="22"/>
      <c r="G535" s="5">
        <f t="shared" si="8"/>
        <v>0</v>
      </c>
    </row>
    <row r="536" spans="1:7" s="29" customFormat="1" ht="15.95" customHeight="1" x14ac:dyDescent="0.25">
      <c r="A536" s="49" t="s">
        <v>453</v>
      </c>
      <c r="B536" s="14" t="s">
        <v>60</v>
      </c>
      <c r="C536" s="14" t="s">
        <v>61</v>
      </c>
      <c r="D536" s="20">
        <v>18.333333333333332</v>
      </c>
      <c r="E536" s="23">
        <v>55</v>
      </c>
      <c r="F536" s="5"/>
      <c r="G536" s="5">
        <f t="shared" si="8"/>
        <v>0</v>
      </c>
    </row>
    <row r="537" spans="1:7" s="29" customFormat="1" ht="15.95" customHeight="1" x14ac:dyDescent="0.25">
      <c r="A537" s="33" t="s">
        <v>253</v>
      </c>
      <c r="B537" s="22" t="s">
        <v>19</v>
      </c>
      <c r="C537" s="22" t="s">
        <v>141</v>
      </c>
      <c r="D537" s="20">
        <v>11</v>
      </c>
      <c r="E537" s="23">
        <v>33</v>
      </c>
      <c r="F537" s="22"/>
      <c r="G537" s="5">
        <f t="shared" si="8"/>
        <v>0</v>
      </c>
    </row>
    <row r="538" spans="1:7" s="29" customFormat="1" ht="15.95" customHeight="1" x14ac:dyDescent="0.25">
      <c r="A538" s="33" t="s">
        <v>254</v>
      </c>
      <c r="B538" s="22" t="s">
        <v>19</v>
      </c>
      <c r="C538" s="22"/>
      <c r="D538" s="20">
        <v>11</v>
      </c>
      <c r="E538" s="23">
        <v>33</v>
      </c>
      <c r="F538" s="22"/>
      <c r="G538" s="5">
        <f t="shared" si="8"/>
        <v>0</v>
      </c>
    </row>
    <row r="539" spans="1:7" s="29" customFormat="1" ht="15.95" customHeight="1" x14ac:dyDescent="0.25">
      <c r="A539" s="43" t="s">
        <v>456</v>
      </c>
      <c r="B539" s="14" t="s">
        <v>457</v>
      </c>
      <c r="C539" s="14" t="s">
        <v>169</v>
      </c>
      <c r="D539" s="20">
        <v>18.333333333333332</v>
      </c>
      <c r="E539" s="23">
        <v>55</v>
      </c>
      <c r="F539" s="5"/>
      <c r="G539" s="5">
        <f t="shared" si="8"/>
        <v>0</v>
      </c>
    </row>
    <row r="540" spans="1:7" s="29" customFormat="1" ht="15.95" customHeight="1" x14ac:dyDescent="0.25">
      <c r="A540" s="52" t="s">
        <v>255</v>
      </c>
      <c r="B540" s="22" t="s">
        <v>19</v>
      </c>
      <c r="C540" s="22" t="s">
        <v>141</v>
      </c>
      <c r="D540" s="20">
        <v>11</v>
      </c>
      <c r="E540" s="23">
        <v>33</v>
      </c>
      <c r="F540" s="22"/>
      <c r="G540" s="5">
        <f t="shared" si="8"/>
        <v>0</v>
      </c>
    </row>
    <row r="541" spans="1:7" s="28" customFormat="1" ht="15.95" customHeight="1" x14ac:dyDescent="0.25">
      <c r="A541" s="49" t="s">
        <v>455</v>
      </c>
      <c r="B541" s="14" t="s">
        <v>60</v>
      </c>
      <c r="C541" s="14" t="s">
        <v>113</v>
      </c>
      <c r="D541" s="20">
        <v>18.333333333333332</v>
      </c>
      <c r="E541" s="23">
        <v>55</v>
      </c>
      <c r="F541" s="5"/>
      <c r="G541" s="5">
        <f t="shared" si="8"/>
        <v>0</v>
      </c>
    </row>
    <row r="542" spans="1:7" s="29" customFormat="1" ht="15.95" customHeight="1" x14ac:dyDescent="0.25">
      <c r="A542" s="49" t="s">
        <v>454</v>
      </c>
      <c r="B542" s="14" t="s">
        <v>14</v>
      </c>
      <c r="C542" s="14" t="s">
        <v>169</v>
      </c>
      <c r="D542" s="20">
        <v>18.333333333333332</v>
      </c>
      <c r="E542" s="23">
        <v>55</v>
      </c>
      <c r="F542" s="5"/>
      <c r="G542" s="5">
        <f t="shared" si="8"/>
        <v>0</v>
      </c>
    </row>
    <row r="543" spans="1:7" s="84" customFormat="1" ht="15.95" customHeight="1" x14ac:dyDescent="0.25">
      <c r="A543" s="4" t="s">
        <v>688</v>
      </c>
      <c r="B543" s="3" t="s">
        <v>7</v>
      </c>
      <c r="C543" s="5" t="s">
        <v>140</v>
      </c>
      <c r="D543" s="20">
        <v>3.6666666666666665</v>
      </c>
      <c r="E543" s="23">
        <v>11</v>
      </c>
      <c r="F543" s="6"/>
      <c r="G543" s="5">
        <f t="shared" si="8"/>
        <v>0</v>
      </c>
    </row>
    <row r="544" spans="1:7" s="29" customFormat="1" ht="15.95" customHeight="1" x14ac:dyDescent="0.25">
      <c r="A544" s="52" t="s">
        <v>327</v>
      </c>
      <c r="B544" s="22" t="s">
        <v>64</v>
      </c>
      <c r="C544" s="22">
        <v>100</v>
      </c>
      <c r="D544" s="20">
        <v>27</v>
      </c>
      <c r="E544" s="23">
        <v>81</v>
      </c>
      <c r="F544" s="22"/>
      <c r="G544" s="5">
        <f t="shared" si="8"/>
        <v>0</v>
      </c>
    </row>
    <row r="545" spans="1:68" s="85" customFormat="1" ht="15.95" customHeight="1" x14ac:dyDescent="0.25">
      <c r="A545" s="4" t="s">
        <v>675</v>
      </c>
      <c r="B545" s="5" t="s">
        <v>89</v>
      </c>
      <c r="C545" s="5" t="s">
        <v>96</v>
      </c>
      <c r="D545" s="20">
        <v>4</v>
      </c>
      <c r="E545" s="23">
        <v>12</v>
      </c>
      <c r="F545" s="6"/>
      <c r="G545" s="5">
        <f t="shared" si="8"/>
        <v>0</v>
      </c>
    </row>
    <row r="546" spans="1:68" s="85" customFormat="1" ht="15.95" customHeight="1" x14ac:dyDescent="0.25">
      <c r="A546" s="4" t="s">
        <v>292</v>
      </c>
      <c r="B546" s="5" t="s">
        <v>19</v>
      </c>
      <c r="C546" s="5" t="s">
        <v>153</v>
      </c>
      <c r="D546" s="20">
        <v>5</v>
      </c>
      <c r="E546" s="23">
        <v>15</v>
      </c>
      <c r="F546" s="6"/>
      <c r="G546" s="5">
        <f t="shared" si="8"/>
        <v>0</v>
      </c>
      <c r="H546" s="29"/>
      <c r="I546" s="29"/>
      <c r="J546" s="29"/>
      <c r="K546" s="29"/>
      <c r="L546" s="29"/>
      <c r="M546" s="29"/>
      <c r="N546" s="29"/>
      <c r="O546" s="29"/>
      <c r="P546" s="29"/>
      <c r="Q546" s="29"/>
      <c r="R546" s="29"/>
      <c r="S546" s="29"/>
      <c r="T546" s="29"/>
      <c r="U546" s="29"/>
      <c r="V546" s="29"/>
      <c r="W546" s="29"/>
      <c r="X546" s="29"/>
      <c r="Y546" s="29"/>
      <c r="Z546" s="29"/>
      <c r="AA546" s="29"/>
      <c r="AB546" s="29"/>
      <c r="AC546" s="29"/>
      <c r="AD546" s="29"/>
      <c r="AE546" s="29"/>
      <c r="AF546" s="29"/>
      <c r="AG546" s="29"/>
      <c r="AH546" s="29"/>
      <c r="AI546" s="29"/>
      <c r="AJ546" s="29"/>
      <c r="AK546" s="29"/>
      <c r="AL546" s="29"/>
      <c r="AM546" s="29"/>
      <c r="AN546" s="29"/>
      <c r="AO546" s="29"/>
      <c r="AP546" s="29"/>
      <c r="AQ546" s="29"/>
      <c r="AR546" s="29"/>
      <c r="AS546" s="29"/>
      <c r="AT546" s="29"/>
      <c r="AU546" s="29"/>
      <c r="AV546" s="29"/>
      <c r="AW546" s="29"/>
      <c r="AX546" s="29"/>
      <c r="AY546" s="29"/>
      <c r="AZ546" s="29"/>
      <c r="BA546" s="29"/>
      <c r="BB546" s="29"/>
      <c r="BC546" s="29"/>
      <c r="BD546" s="29"/>
      <c r="BE546" s="29"/>
      <c r="BF546" s="29"/>
      <c r="BG546" s="29"/>
      <c r="BH546" s="29"/>
      <c r="BI546" s="29"/>
      <c r="BJ546" s="29"/>
      <c r="BK546" s="29"/>
      <c r="BL546" s="29"/>
      <c r="BM546" s="29"/>
      <c r="BN546" s="29"/>
      <c r="BO546" s="29"/>
      <c r="BP546" s="29"/>
    </row>
    <row r="547" spans="1:68" s="85" customFormat="1" ht="15.95" customHeight="1" x14ac:dyDescent="0.25">
      <c r="A547" s="69" t="s">
        <v>293</v>
      </c>
      <c r="B547" s="5" t="s">
        <v>7</v>
      </c>
      <c r="C547" s="10" t="s">
        <v>140</v>
      </c>
      <c r="D547" s="20">
        <v>5</v>
      </c>
      <c r="E547" s="23">
        <v>15</v>
      </c>
      <c r="F547" s="6"/>
      <c r="G547" s="5">
        <f t="shared" si="8"/>
        <v>0</v>
      </c>
      <c r="H547" s="29"/>
      <c r="I547" s="29"/>
      <c r="J547" s="29"/>
      <c r="K547" s="29"/>
      <c r="L547" s="29"/>
      <c r="M547" s="29"/>
      <c r="N547" s="29"/>
      <c r="O547" s="29"/>
      <c r="P547" s="29"/>
      <c r="Q547" s="29"/>
      <c r="R547" s="29"/>
      <c r="S547" s="29"/>
      <c r="T547" s="29"/>
      <c r="U547" s="29"/>
      <c r="V547" s="29"/>
      <c r="W547" s="29"/>
      <c r="X547" s="29"/>
      <c r="Y547" s="29"/>
      <c r="Z547" s="29"/>
      <c r="AA547" s="29"/>
      <c r="AB547" s="29"/>
      <c r="AC547" s="29"/>
      <c r="AD547" s="29"/>
      <c r="AE547" s="29"/>
      <c r="AF547" s="29"/>
      <c r="AG547" s="29"/>
      <c r="AH547" s="29"/>
      <c r="AI547" s="29"/>
      <c r="AJ547" s="29"/>
      <c r="AK547" s="29"/>
      <c r="AL547" s="29"/>
      <c r="AM547" s="29"/>
      <c r="AN547" s="29"/>
      <c r="AO547" s="29"/>
      <c r="AP547" s="29"/>
      <c r="AQ547" s="29"/>
      <c r="AR547" s="29"/>
      <c r="AS547" s="29"/>
      <c r="AT547" s="29"/>
      <c r="AU547" s="29"/>
      <c r="AV547" s="29"/>
      <c r="AW547" s="29"/>
      <c r="AX547" s="29"/>
      <c r="AY547" s="29"/>
      <c r="AZ547" s="29"/>
      <c r="BA547" s="29"/>
      <c r="BB547" s="29"/>
      <c r="BC547" s="29"/>
      <c r="BD547" s="29"/>
      <c r="BE547" s="29"/>
      <c r="BF547" s="29"/>
      <c r="BG547" s="29"/>
      <c r="BH547" s="29"/>
      <c r="BI547" s="29"/>
      <c r="BJ547" s="29"/>
      <c r="BK547" s="29"/>
      <c r="BL547" s="29"/>
      <c r="BM547" s="29"/>
      <c r="BN547" s="29"/>
      <c r="BO547" s="29"/>
      <c r="BP547" s="29"/>
    </row>
    <row r="548" spans="1:68" s="85" customFormat="1" ht="15.95" customHeight="1" x14ac:dyDescent="0.25">
      <c r="A548" s="33" t="s">
        <v>557</v>
      </c>
      <c r="B548" s="22" t="s">
        <v>89</v>
      </c>
      <c r="C548" s="22" t="s">
        <v>140</v>
      </c>
      <c r="D548" s="20">
        <v>4.666666666666667</v>
      </c>
      <c r="E548" s="23">
        <v>14</v>
      </c>
      <c r="F548" s="22"/>
      <c r="G548" s="5">
        <f t="shared" si="8"/>
        <v>0</v>
      </c>
      <c r="H548" s="29"/>
      <c r="I548" s="29"/>
      <c r="J548" s="29"/>
      <c r="K548" s="29"/>
      <c r="L548" s="29"/>
      <c r="M548" s="29"/>
      <c r="N548" s="29"/>
      <c r="O548" s="29"/>
      <c r="P548" s="29"/>
      <c r="Q548" s="29"/>
      <c r="R548" s="29"/>
      <c r="S548" s="29"/>
      <c r="T548" s="29"/>
      <c r="U548" s="29"/>
      <c r="V548" s="29"/>
      <c r="W548" s="29"/>
      <c r="X548" s="29"/>
      <c r="Y548" s="29"/>
      <c r="Z548" s="29"/>
      <c r="AA548" s="29"/>
      <c r="AB548" s="29"/>
      <c r="AC548" s="29"/>
      <c r="AD548" s="29"/>
      <c r="AE548" s="29"/>
      <c r="AF548" s="29"/>
      <c r="AG548" s="29"/>
      <c r="AH548" s="29"/>
      <c r="AI548" s="29"/>
      <c r="AJ548" s="29"/>
      <c r="AK548" s="29"/>
      <c r="AL548" s="29"/>
      <c r="AM548" s="29"/>
      <c r="AN548" s="29"/>
      <c r="AO548" s="29"/>
      <c r="AP548" s="29"/>
      <c r="AQ548" s="29"/>
      <c r="AR548" s="29"/>
      <c r="AS548" s="29"/>
      <c r="AT548" s="29"/>
      <c r="AU548" s="29"/>
      <c r="AV548" s="29"/>
      <c r="AW548" s="29"/>
      <c r="AX548" s="29"/>
      <c r="AY548" s="29"/>
      <c r="AZ548" s="29"/>
      <c r="BA548" s="29"/>
      <c r="BB548" s="29"/>
      <c r="BC548" s="29"/>
      <c r="BD548" s="29"/>
      <c r="BE548" s="29"/>
      <c r="BF548" s="29"/>
      <c r="BG548" s="29"/>
      <c r="BH548" s="29"/>
      <c r="BI548" s="29"/>
      <c r="BJ548" s="29"/>
      <c r="BK548" s="29"/>
      <c r="BL548" s="29"/>
      <c r="BM548" s="29"/>
      <c r="BN548" s="29"/>
      <c r="BO548" s="29"/>
      <c r="BP548" s="29"/>
    </row>
    <row r="549" spans="1:68" s="85" customFormat="1" ht="15.95" customHeight="1" x14ac:dyDescent="0.25">
      <c r="A549" s="32" t="s">
        <v>558</v>
      </c>
      <c r="B549" s="14" t="s">
        <v>79</v>
      </c>
      <c r="C549" s="14" t="s">
        <v>110</v>
      </c>
      <c r="D549" s="20">
        <v>4.666666666666667</v>
      </c>
      <c r="E549" s="23">
        <v>14</v>
      </c>
      <c r="F549" s="6"/>
      <c r="G549" s="5">
        <f t="shared" si="8"/>
        <v>0</v>
      </c>
      <c r="H549" s="29"/>
      <c r="I549" s="29"/>
      <c r="J549" s="29"/>
      <c r="K549" s="29"/>
      <c r="L549" s="29"/>
      <c r="M549" s="29"/>
      <c r="N549" s="29"/>
      <c r="O549" s="29"/>
      <c r="P549" s="29"/>
      <c r="Q549" s="29"/>
      <c r="R549" s="29"/>
      <c r="S549" s="29"/>
      <c r="T549" s="29"/>
      <c r="U549" s="29"/>
      <c r="V549" s="29"/>
      <c r="W549" s="29"/>
      <c r="X549" s="29"/>
      <c r="Y549" s="29"/>
      <c r="Z549" s="29"/>
      <c r="AA549" s="29"/>
      <c r="AB549" s="29"/>
      <c r="AC549" s="29"/>
      <c r="AD549" s="29"/>
      <c r="AE549" s="29"/>
      <c r="AF549" s="29"/>
      <c r="AG549" s="29"/>
      <c r="AH549" s="29"/>
      <c r="AI549" s="29"/>
      <c r="AJ549" s="29"/>
      <c r="AK549" s="29"/>
      <c r="AL549" s="29"/>
      <c r="AM549" s="29"/>
      <c r="AN549" s="29"/>
      <c r="AO549" s="29"/>
      <c r="AP549" s="29"/>
      <c r="AQ549" s="29"/>
      <c r="AR549" s="29"/>
      <c r="AS549" s="29"/>
      <c r="AT549" s="29"/>
      <c r="AU549" s="29"/>
      <c r="AV549" s="29"/>
      <c r="AW549" s="29"/>
      <c r="AX549" s="29"/>
      <c r="AY549" s="29"/>
      <c r="AZ549" s="29"/>
      <c r="BA549" s="29"/>
      <c r="BB549" s="29"/>
      <c r="BC549" s="29"/>
      <c r="BD549" s="29"/>
      <c r="BE549" s="29"/>
      <c r="BF549" s="29"/>
      <c r="BG549" s="29"/>
      <c r="BH549" s="29"/>
      <c r="BI549" s="29"/>
      <c r="BJ549" s="29"/>
      <c r="BK549" s="29"/>
      <c r="BL549" s="29"/>
      <c r="BM549" s="29"/>
      <c r="BN549" s="29"/>
      <c r="BO549" s="29"/>
      <c r="BP549" s="29"/>
    </row>
    <row r="550" spans="1:68" s="85" customFormat="1" ht="15.95" customHeight="1" x14ac:dyDescent="0.25">
      <c r="A550" s="45" t="s">
        <v>458</v>
      </c>
      <c r="B550" s="16" t="s">
        <v>89</v>
      </c>
      <c r="C550" s="16" t="s">
        <v>107</v>
      </c>
      <c r="D550" s="20">
        <v>4.666666666666667</v>
      </c>
      <c r="E550" s="23">
        <v>14</v>
      </c>
      <c r="F550" s="6"/>
      <c r="G550" s="5">
        <f t="shared" si="8"/>
        <v>0</v>
      </c>
      <c r="H550" s="29"/>
      <c r="I550" s="29"/>
      <c r="J550" s="29"/>
      <c r="K550" s="29"/>
      <c r="L550" s="29"/>
      <c r="M550" s="29"/>
      <c r="N550" s="29"/>
      <c r="O550" s="29"/>
      <c r="P550" s="29"/>
      <c r="Q550" s="29"/>
      <c r="R550" s="29"/>
      <c r="S550" s="29"/>
      <c r="T550" s="29"/>
      <c r="U550" s="29"/>
      <c r="V550" s="29"/>
      <c r="W550" s="29"/>
      <c r="X550" s="29"/>
      <c r="Y550" s="29"/>
      <c r="Z550" s="29"/>
      <c r="AA550" s="29"/>
      <c r="AB550" s="29"/>
      <c r="AC550" s="29"/>
      <c r="AD550" s="29"/>
      <c r="AE550" s="29"/>
      <c r="AF550" s="29"/>
      <c r="AG550" s="29"/>
      <c r="AH550" s="29"/>
      <c r="AI550" s="29"/>
      <c r="AJ550" s="29"/>
      <c r="AK550" s="29"/>
      <c r="AL550" s="29"/>
      <c r="AM550" s="29"/>
      <c r="AN550" s="29"/>
      <c r="AO550" s="29"/>
      <c r="AP550" s="29"/>
      <c r="AQ550" s="29"/>
      <c r="AR550" s="29"/>
      <c r="AS550" s="29"/>
      <c r="AT550" s="29"/>
      <c r="AU550" s="29"/>
      <c r="AV550" s="29"/>
      <c r="AW550" s="29"/>
      <c r="AX550" s="29"/>
      <c r="AY550" s="29"/>
      <c r="AZ550" s="29"/>
      <c r="BA550" s="29"/>
      <c r="BB550" s="29"/>
      <c r="BC550" s="29"/>
      <c r="BD550" s="29"/>
      <c r="BE550" s="29"/>
      <c r="BF550" s="29"/>
      <c r="BG550" s="29"/>
      <c r="BH550" s="29"/>
      <c r="BI550" s="29"/>
      <c r="BJ550" s="29"/>
      <c r="BK550" s="29"/>
      <c r="BL550" s="29"/>
      <c r="BM550" s="29"/>
      <c r="BN550" s="29"/>
      <c r="BO550" s="29"/>
      <c r="BP550" s="29"/>
    </row>
    <row r="551" spans="1:68" s="85" customFormat="1" ht="15.95" customHeight="1" x14ac:dyDescent="0.25">
      <c r="A551" s="4" t="s">
        <v>294</v>
      </c>
      <c r="B551" s="14" t="s">
        <v>89</v>
      </c>
      <c r="C551" s="14" t="s">
        <v>212</v>
      </c>
      <c r="D551" s="20">
        <v>5</v>
      </c>
      <c r="E551" s="23">
        <v>15</v>
      </c>
      <c r="F551" s="6"/>
      <c r="G551" s="5">
        <f t="shared" si="8"/>
        <v>0</v>
      </c>
      <c r="H551" s="29"/>
      <c r="I551" s="29"/>
      <c r="J551" s="29"/>
      <c r="K551" s="29"/>
      <c r="L551" s="29"/>
      <c r="M551" s="29"/>
      <c r="N551" s="29"/>
      <c r="O551" s="29"/>
      <c r="P551" s="29"/>
      <c r="Q551" s="29"/>
      <c r="R551" s="29"/>
      <c r="S551" s="29"/>
      <c r="T551" s="29"/>
      <c r="U551" s="29"/>
      <c r="V551" s="29"/>
      <c r="W551" s="29"/>
      <c r="X551" s="29"/>
      <c r="Y551" s="29"/>
      <c r="Z551" s="29"/>
      <c r="AA551" s="29"/>
      <c r="AB551" s="29"/>
      <c r="AC551" s="29"/>
      <c r="AD551" s="29"/>
      <c r="AE551" s="29"/>
      <c r="AF551" s="29"/>
      <c r="AG551" s="29"/>
      <c r="AH551" s="29"/>
      <c r="AI551" s="29"/>
      <c r="AJ551" s="29"/>
      <c r="AK551" s="29"/>
      <c r="AL551" s="29"/>
      <c r="AM551" s="29"/>
      <c r="AN551" s="29"/>
      <c r="AO551" s="29"/>
      <c r="AP551" s="29"/>
      <c r="AQ551" s="29"/>
      <c r="AR551" s="29"/>
      <c r="AS551" s="29"/>
      <c r="AT551" s="29"/>
      <c r="AU551" s="29"/>
      <c r="AV551" s="29"/>
      <c r="AW551" s="29"/>
      <c r="AX551" s="29"/>
      <c r="AY551" s="29"/>
      <c r="AZ551" s="29"/>
      <c r="BA551" s="29"/>
      <c r="BB551" s="29"/>
      <c r="BC551" s="29"/>
      <c r="BD551" s="29"/>
      <c r="BE551" s="29"/>
      <c r="BF551" s="29"/>
      <c r="BG551" s="29"/>
      <c r="BH551" s="29"/>
      <c r="BI551" s="29"/>
      <c r="BJ551" s="29"/>
      <c r="BK551" s="29"/>
      <c r="BL551" s="29"/>
      <c r="BM551" s="29"/>
      <c r="BN551" s="29"/>
      <c r="BO551" s="29"/>
      <c r="BP551" s="29"/>
    </row>
    <row r="552" spans="1:68" s="85" customFormat="1" ht="15.95" customHeight="1" x14ac:dyDescent="0.25">
      <c r="A552" s="4" t="s">
        <v>674</v>
      </c>
      <c r="B552" s="16" t="s">
        <v>89</v>
      </c>
      <c r="C552" s="16" t="s">
        <v>199</v>
      </c>
      <c r="D552" s="20">
        <v>4.666666666666667</v>
      </c>
      <c r="E552" s="23">
        <v>14</v>
      </c>
      <c r="F552" s="6"/>
      <c r="G552" s="5">
        <f t="shared" si="8"/>
        <v>0</v>
      </c>
    </row>
    <row r="553" spans="1:68" s="85" customFormat="1" ht="15.95" customHeight="1" x14ac:dyDescent="0.25">
      <c r="A553" s="4" t="s">
        <v>673</v>
      </c>
      <c r="B553" s="5" t="s">
        <v>89</v>
      </c>
      <c r="C553" s="3" t="s">
        <v>120</v>
      </c>
      <c r="D553" s="20">
        <v>4.666666666666667</v>
      </c>
      <c r="E553" s="23">
        <v>14</v>
      </c>
      <c r="F553" s="6"/>
      <c r="G553" s="5">
        <f t="shared" si="8"/>
        <v>0</v>
      </c>
    </row>
    <row r="554" spans="1:68" s="29" customFormat="1" ht="15.95" customHeight="1" x14ac:dyDescent="0.25">
      <c r="A554" s="52" t="s">
        <v>295</v>
      </c>
      <c r="B554" s="22" t="s">
        <v>7</v>
      </c>
      <c r="C554" s="22" t="s">
        <v>166</v>
      </c>
      <c r="D554" s="20">
        <v>5.333333333333333</v>
      </c>
      <c r="E554" s="23">
        <v>16</v>
      </c>
      <c r="F554" s="22"/>
      <c r="G554" s="5">
        <f t="shared" si="8"/>
        <v>0</v>
      </c>
    </row>
    <row r="555" spans="1:68" s="29" customFormat="1" ht="15.95" customHeight="1" x14ac:dyDescent="0.25">
      <c r="A555" s="4" t="s">
        <v>672</v>
      </c>
      <c r="B555" s="5" t="s">
        <v>89</v>
      </c>
      <c r="C555" s="10" t="s">
        <v>671</v>
      </c>
      <c r="D555" s="20">
        <v>4.666666666666667</v>
      </c>
      <c r="E555" s="23">
        <v>14</v>
      </c>
      <c r="F555" s="6"/>
      <c r="G555" s="5">
        <f t="shared" si="8"/>
        <v>0</v>
      </c>
      <c r="H555" s="85"/>
      <c r="I555" s="85"/>
      <c r="J555" s="85"/>
      <c r="K555" s="85"/>
      <c r="L555" s="85"/>
      <c r="M555" s="85"/>
      <c r="N555" s="85"/>
      <c r="O555" s="85"/>
      <c r="P555" s="85"/>
      <c r="Q555" s="85"/>
      <c r="R555" s="85"/>
      <c r="S555" s="85"/>
      <c r="T555" s="85"/>
      <c r="U555" s="85"/>
      <c r="V555" s="85"/>
      <c r="W555" s="85"/>
      <c r="X555" s="85"/>
      <c r="Y555" s="85"/>
      <c r="Z555" s="85"/>
      <c r="AA555" s="85"/>
      <c r="AB555" s="85"/>
      <c r="AC555" s="85"/>
      <c r="AD555" s="85"/>
      <c r="AE555" s="85"/>
      <c r="AF555" s="85"/>
      <c r="AG555" s="85"/>
      <c r="AH555" s="85"/>
      <c r="AI555" s="85"/>
      <c r="AJ555" s="85"/>
      <c r="AK555" s="85"/>
      <c r="AL555" s="85"/>
      <c r="AM555" s="85"/>
      <c r="AN555" s="85"/>
      <c r="AO555" s="85"/>
      <c r="AP555" s="85"/>
      <c r="AQ555" s="85"/>
      <c r="AR555" s="85"/>
      <c r="AS555" s="85"/>
      <c r="AT555" s="85"/>
      <c r="AU555" s="85"/>
      <c r="AV555" s="85"/>
      <c r="AW555" s="85"/>
      <c r="AX555" s="85"/>
      <c r="AY555" s="85"/>
      <c r="AZ555" s="85"/>
      <c r="BA555" s="85"/>
      <c r="BB555" s="85"/>
      <c r="BC555" s="85"/>
      <c r="BD555" s="85"/>
      <c r="BE555" s="85"/>
      <c r="BF555" s="85"/>
      <c r="BG555" s="85"/>
      <c r="BH555" s="85"/>
      <c r="BI555" s="85"/>
      <c r="BJ555" s="85"/>
      <c r="BK555" s="85"/>
      <c r="BL555" s="85"/>
      <c r="BM555" s="85"/>
      <c r="BN555" s="85"/>
      <c r="BO555" s="85"/>
      <c r="BP555" s="85"/>
    </row>
    <row r="556" spans="1:68" s="29" customFormat="1" ht="15.95" customHeight="1" x14ac:dyDescent="0.25">
      <c r="A556" s="32" t="s">
        <v>559</v>
      </c>
      <c r="B556" s="14" t="s">
        <v>89</v>
      </c>
      <c r="C556" s="14" t="s">
        <v>107</v>
      </c>
      <c r="D556" s="20">
        <v>5.666666666666667</v>
      </c>
      <c r="E556" s="23">
        <v>17</v>
      </c>
      <c r="F556" s="6"/>
      <c r="G556" s="5">
        <f t="shared" si="8"/>
        <v>0</v>
      </c>
      <c r="H556" s="28"/>
      <c r="I556" s="28"/>
      <c r="J556" s="28"/>
      <c r="K556" s="28"/>
      <c r="L556" s="28"/>
      <c r="M556" s="28"/>
      <c r="N556" s="28"/>
      <c r="O556" s="28"/>
      <c r="P556" s="28"/>
      <c r="Q556" s="28"/>
      <c r="R556" s="28"/>
      <c r="S556" s="28"/>
      <c r="T556" s="28"/>
      <c r="U556" s="28"/>
      <c r="V556" s="28"/>
      <c r="W556" s="28"/>
      <c r="X556" s="28"/>
      <c r="Y556" s="28"/>
      <c r="Z556" s="28"/>
      <c r="AA556" s="28"/>
      <c r="AB556" s="28"/>
      <c r="AC556" s="28"/>
      <c r="AD556" s="28"/>
      <c r="AE556" s="28"/>
      <c r="AF556" s="28"/>
      <c r="AG556" s="28"/>
      <c r="AH556" s="28"/>
      <c r="AI556" s="28"/>
      <c r="AJ556" s="28"/>
      <c r="AK556" s="28"/>
      <c r="AL556" s="28"/>
      <c r="AM556" s="28"/>
      <c r="AN556" s="28"/>
      <c r="AO556" s="28"/>
      <c r="AP556" s="28"/>
      <c r="AQ556" s="28"/>
      <c r="AR556" s="28"/>
      <c r="AS556" s="28"/>
      <c r="AT556" s="28"/>
      <c r="AU556" s="28"/>
      <c r="AV556" s="28"/>
      <c r="AW556" s="28"/>
      <c r="AX556" s="28"/>
      <c r="AY556" s="28"/>
      <c r="AZ556" s="28"/>
      <c r="BA556" s="28"/>
      <c r="BB556" s="28"/>
      <c r="BC556" s="28"/>
      <c r="BD556" s="28"/>
      <c r="BE556" s="28"/>
      <c r="BF556" s="28"/>
      <c r="BG556" s="28"/>
      <c r="BH556" s="28"/>
      <c r="BI556" s="28"/>
      <c r="BJ556" s="28"/>
      <c r="BK556" s="28"/>
      <c r="BL556" s="28"/>
      <c r="BM556" s="28"/>
      <c r="BN556" s="28"/>
      <c r="BO556" s="28"/>
      <c r="BP556" s="28"/>
    </row>
    <row r="557" spans="1:68" s="29" customFormat="1" ht="15.95" customHeight="1" x14ac:dyDescent="0.25">
      <c r="A557" s="4" t="s">
        <v>670</v>
      </c>
      <c r="B557" s="14" t="s">
        <v>89</v>
      </c>
      <c r="C557" s="14" t="s">
        <v>199</v>
      </c>
      <c r="D557" s="20">
        <v>4.666666666666667</v>
      </c>
      <c r="E557" s="23">
        <v>14</v>
      </c>
      <c r="F557" s="6"/>
      <c r="G557" s="5">
        <f t="shared" si="8"/>
        <v>0</v>
      </c>
      <c r="H557" s="85"/>
      <c r="I557" s="85"/>
      <c r="J557" s="85"/>
      <c r="K557" s="85"/>
      <c r="L557" s="85"/>
      <c r="M557" s="85"/>
      <c r="N557" s="85"/>
      <c r="O557" s="85"/>
      <c r="P557" s="85"/>
      <c r="Q557" s="85"/>
      <c r="R557" s="85"/>
      <c r="S557" s="85"/>
      <c r="T557" s="85"/>
      <c r="U557" s="85"/>
      <c r="V557" s="85"/>
      <c r="W557" s="85"/>
      <c r="X557" s="85"/>
      <c r="Y557" s="85"/>
      <c r="Z557" s="85"/>
      <c r="AA557" s="85"/>
      <c r="AB557" s="85"/>
      <c r="AC557" s="85"/>
      <c r="AD557" s="85"/>
      <c r="AE557" s="85"/>
      <c r="AF557" s="85"/>
      <c r="AG557" s="85"/>
      <c r="AH557" s="85"/>
      <c r="AI557" s="85"/>
      <c r="AJ557" s="85"/>
      <c r="AK557" s="85"/>
      <c r="AL557" s="85"/>
      <c r="AM557" s="85"/>
      <c r="AN557" s="85"/>
      <c r="AO557" s="85"/>
      <c r="AP557" s="85"/>
      <c r="AQ557" s="85"/>
      <c r="AR557" s="85"/>
      <c r="AS557" s="85"/>
      <c r="AT557" s="85"/>
      <c r="AU557" s="85"/>
      <c r="AV557" s="85"/>
      <c r="AW557" s="85"/>
      <c r="AX557" s="85"/>
      <c r="AY557" s="85"/>
      <c r="AZ557" s="85"/>
      <c r="BA557" s="85"/>
      <c r="BB557" s="85"/>
      <c r="BC557" s="85"/>
      <c r="BD557" s="85"/>
      <c r="BE557" s="85"/>
      <c r="BF557" s="85"/>
      <c r="BG557" s="85"/>
      <c r="BH557" s="85"/>
      <c r="BI557" s="85"/>
      <c r="BJ557" s="85"/>
      <c r="BK557" s="85"/>
      <c r="BL557" s="85"/>
      <c r="BM557" s="85"/>
      <c r="BN557" s="85"/>
      <c r="BO557" s="85"/>
      <c r="BP557" s="85"/>
    </row>
    <row r="558" spans="1:68" s="29" customFormat="1" ht="15.95" customHeight="1" x14ac:dyDescent="0.25">
      <c r="A558" s="4" t="s">
        <v>669</v>
      </c>
      <c r="B558" s="14" t="s">
        <v>89</v>
      </c>
      <c r="C558" s="14" t="s">
        <v>107</v>
      </c>
      <c r="D558" s="20">
        <v>4.666666666666667</v>
      </c>
      <c r="E558" s="23">
        <v>14</v>
      </c>
      <c r="F558" s="6"/>
      <c r="G558" s="5">
        <f t="shared" si="8"/>
        <v>0</v>
      </c>
      <c r="H558" s="85"/>
      <c r="I558" s="85"/>
      <c r="J558" s="85"/>
      <c r="K558" s="85"/>
      <c r="L558" s="85"/>
      <c r="M558" s="85"/>
      <c r="N558" s="85"/>
      <c r="O558" s="85"/>
      <c r="P558" s="85"/>
      <c r="Q558" s="85"/>
      <c r="R558" s="85"/>
      <c r="S558" s="85"/>
      <c r="T558" s="85"/>
      <c r="U558" s="85"/>
      <c r="V558" s="85"/>
      <c r="W558" s="85"/>
      <c r="X558" s="85"/>
      <c r="Y558" s="85"/>
      <c r="Z558" s="85"/>
      <c r="AA558" s="85"/>
      <c r="AB558" s="85"/>
      <c r="AC558" s="85"/>
      <c r="AD558" s="85"/>
      <c r="AE558" s="85"/>
      <c r="AF558" s="85"/>
      <c r="AG558" s="85"/>
      <c r="AH558" s="85"/>
      <c r="AI558" s="85"/>
      <c r="AJ558" s="85"/>
      <c r="AK558" s="85"/>
      <c r="AL558" s="85"/>
      <c r="AM558" s="85"/>
      <c r="AN558" s="85"/>
      <c r="AO558" s="85"/>
      <c r="AP558" s="85"/>
      <c r="AQ558" s="85"/>
      <c r="AR558" s="85"/>
      <c r="AS558" s="85"/>
      <c r="AT558" s="85"/>
      <c r="AU558" s="85"/>
      <c r="AV558" s="85"/>
      <c r="AW558" s="85"/>
      <c r="AX558" s="85"/>
      <c r="AY558" s="85"/>
      <c r="AZ558" s="85"/>
      <c r="BA558" s="85"/>
      <c r="BB558" s="85"/>
      <c r="BC558" s="85"/>
      <c r="BD558" s="85"/>
      <c r="BE558" s="85"/>
      <c r="BF558" s="85"/>
      <c r="BG558" s="85"/>
      <c r="BH558" s="85"/>
      <c r="BI558" s="85"/>
      <c r="BJ558" s="85"/>
      <c r="BK558" s="85"/>
      <c r="BL558" s="85"/>
      <c r="BM558" s="85"/>
      <c r="BN558" s="85"/>
      <c r="BO558" s="85"/>
      <c r="BP558" s="85"/>
    </row>
    <row r="559" spans="1:68" s="29" customFormat="1" ht="15.95" customHeight="1" x14ac:dyDescent="0.25">
      <c r="A559" s="4" t="s">
        <v>668</v>
      </c>
      <c r="B559" s="14" t="s">
        <v>89</v>
      </c>
      <c r="C559" s="14" t="s">
        <v>107</v>
      </c>
      <c r="D559" s="20">
        <v>4.666666666666667</v>
      </c>
      <c r="E559" s="23">
        <v>14</v>
      </c>
      <c r="F559" s="6"/>
      <c r="G559" s="5">
        <f t="shared" si="8"/>
        <v>0</v>
      </c>
      <c r="H559" s="85"/>
      <c r="I559" s="85"/>
      <c r="J559" s="85"/>
      <c r="K559" s="85"/>
      <c r="L559" s="85"/>
      <c r="M559" s="85"/>
      <c r="N559" s="85"/>
      <c r="O559" s="85"/>
      <c r="P559" s="85"/>
      <c r="Q559" s="85"/>
      <c r="R559" s="85"/>
      <c r="S559" s="85"/>
      <c r="T559" s="85"/>
      <c r="U559" s="85"/>
      <c r="V559" s="85"/>
      <c r="W559" s="85"/>
      <c r="X559" s="85"/>
      <c r="Y559" s="85"/>
      <c r="Z559" s="85"/>
      <c r="AA559" s="85"/>
      <c r="AB559" s="85"/>
      <c r="AC559" s="85"/>
      <c r="AD559" s="85"/>
      <c r="AE559" s="85"/>
      <c r="AF559" s="85"/>
      <c r="AG559" s="85"/>
      <c r="AH559" s="85"/>
      <c r="AI559" s="85"/>
      <c r="AJ559" s="85"/>
      <c r="AK559" s="85"/>
      <c r="AL559" s="85"/>
      <c r="AM559" s="85"/>
      <c r="AN559" s="85"/>
      <c r="AO559" s="85"/>
      <c r="AP559" s="85"/>
      <c r="AQ559" s="85"/>
      <c r="AR559" s="85"/>
      <c r="AS559" s="85"/>
      <c r="AT559" s="85"/>
      <c r="AU559" s="85"/>
      <c r="AV559" s="85"/>
      <c r="AW559" s="85"/>
      <c r="AX559" s="85"/>
      <c r="AY559" s="85"/>
      <c r="AZ559" s="85"/>
      <c r="BA559" s="85"/>
      <c r="BB559" s="85"/>
      <c r="BC559" s="85"/>
      <c r="BD559" s="85"/>
      <c r="BE559" s="85"/>
      <c r="BF559" s="85"/>
      <c r="BG559" s="85"/>
      <c r="BH559" s="85"/>
      <c r="BI559" s="85"/>
      <c r="BJ559" s="85"/>
      <c r="BK559" s="85"/>
      <c r="BL559" s="85"/>
      <c r="BM559" s="85"/>
      <c r="BN559" s="85"/>
      <c r="BO559" s="85"/>
      <c r="BP559" s="85"/>
    </row>
    <row r="560" spans="1:68" s="28" customFormat="1" ht="15.95" customHeight="1" x14ac:dyDescent="0.25">
      <c r="A560" s="4" t="s">
        <v>667</v>
      </c>
      <c r="B560" s="16" t="s">
        <v>89</v>
      </c>
      <c r="C560" s="16"/>
      <c r="D560" s="20">
        <v>4.666666666666667</v>
      </c>
      <c r="E560" s="23">
        <v>14</v>
      </c>
      <c r="F560" s="6"/>
      <c r="G560" s="5">
        <f t="shared" si="8"/>
        <v>0</v>
      </c>
      <c r="H560" s="85"/>
      <c r="I560" s="85"/>
      <c r="J560" s="85"/>
      <c r="K560" s="85"/>
      <c r="L560" s="85"/>
      <c r="M560" s="85"/>
      <c r="N560" s="85"/>
      <c r="O560" s="85"/>
      <c r="P560" s="85"/>
      <c r="Q560" s="85"/>
      <c r="R560" s="85"/>
      <c r="S560" s="85"/>
      <c r="T560" s="85"/>
      <c r="U560" s="85"/>
      <c r="V560" s="85"/>
      <c r="W560" s="85"/>
      <c r="X560" s="85"/>
      <c r="Y560" s="85"/>
      <c r="Z560" s="85"/>
      <c r="AA560" s="85"/>
      <c r="AB560" s="85"/>
      <c r="AC560" s="85"/>
      <c r="AD560" s="85"/>
      <c r="AE560" s="85"/>
      <c r="AF560" s="85"/>
      <c r="AG560" s="85"/>
      <c r="AH560" s="85"/>
      <c r="AI560" s="85"/>
      <c r="AJ560" s="85"/>
      <c r="AK560" s="85"/>
      <c r="AL560" s="85"/>
      <c r="AM560" s="85"/>
      <c r="AN560" s="85"/>
      <c r="AO560" s="85"/>
      <c r="AP560" s="85"/>
      <c r="AQ560" s="85"/>
      <c r="AR560" s="85"/>
      <c r="AS560" s="85"/>
      <c r="AT560" s="85"/>
      <c r="AU560" s="85"/>
      <c r="AV560" s="85"/>
      <c r="AW560" s="85"/>
      <c r="AX560" s="85"/>
      <c r="AY560" s="85"/>
      <c r="AZ560" s="85"/>
      <c r="BA560" s="85"/>
      <c r="BB560" s="85"/>
      <c r="BC560" s="85"/>
      <c r="BD560" s="85"/>
      <c r="BE560" s="85"/>
      <c r="BF560" s="85"/>
      <c r="BG560" s="85"/>
      <c r="BH560" s="85"/>
      <c r="BI560" s="85"/>
      <c r="BJ560" s="85"/>
      <c r="BK560" s="85"/>
      <c r="BL560" s="85"/>
      <c r="BM560" s="85"/>
      <c r="BN560" s="85"/>
      <c r="BO560" s="85"/>
      <c r="BP560" s="85"/>
    </row>
    <row r="561" spans="1:7" s="28" customFormat="1" ht="15.95" customHeight="1" x14ac:dyDescent="0.25">
      <c r="A561" s="70" t="s">
        <v>296</v>
      </c>
      <c r="B561" s="16" t="s">
        <v>89</v>
      </c>
      <c r="C561" s="16" t="s">
        <v>111</v>
      </c>
      <c r="D561" s="20">
        <v>5</v>
      </c>
      <c r="E561" s="23">
        <v>15</v>
      </c>
      <c r="F561" s="6"/>
      <c r="G561" s="5">
        <f t="shared" si="8"/>
        <v>0</v>
      </c>
    </row>
    <row r="562" spans="1:7" s="85" customFormat="1" ht="15.95" customHeight="1" x14ac:dyDescent="0.25">
      <c r="A562" s="4" t="s">
        <v>687</v>
      </c>
      <c r="B562" s="14" t="s">
        <v>60</v>
      </c>
      <c r="C562" s="14" t="s">
        <v>140</v>
      </c>
      <c r="D562" s="20">
        <v>4.666666666666667</v>
      </c>
      <c r="E562" s="23">
        <v>14</v>
      </c>
      <c r="F562" s="5"/>
      <c r="G562" s="5">
        <f t="shared" si="8"/>
        <v>0</v>
      </c>
    </row>
    <row r="563" spans="1:7" s="85" customFormat="1" ht="15.95" customHeight="1" x14ac:dyDescent="0.25">
      <c r="A563" s="4" t="s">
        <v>686</v>
      </c>
      <c r="B563" s="3" t="s">
        <v>89</v>
      </c>
      <c r="C563" s="3" t="s">
        <v>169</v>
      </c>
      <c r="D563" s="20">
        <v>3</v>
      </c>
      <c r="E563" s="23">
        <v>9</v>
      </c>
      <c r="F563" s="6"/>
      <c r="G563" s="5">
        <f t="shared" si="8"/>
        <v>0</v>
      </c>
    </row>
    <row r="564" spans="1:7" ht="20.100000000000001" customHeight="1" x14ac:dyDescent="0.25">
      <c r="A564" s="110" t="s">
        <v>358</v>
      </c>
      <c r="B564" s="111"/>
      <c r="C564" s="111"/>
      <c r="D564" s="96"/>
      <c r="E564" s="23"/>
      <c r="F564" s="6"/>
      <c r="G564" s="5">
        <f t="shared" si="8"/>
        <v>0</v>
      </c>
    </row>
    <row r="565" spans="1:7" ht="51.95" customHeight="1" x14ac:dyDescent="0.25">
      <c r="A565" s="15" t="s">
        <v>3</v>
      </c>
      <c r="B565" s="15" t="s">
        <v>4</v>
      </c>
      <c r="C565" s="15" t="s">
        <v>5</v>
      </c>
      <c r="D565" s="93" t="s">
        <v>6</v>
      </c>
      <c r="E565" s="91" t="s">
        <v>76</v>
      </c>
      <c r="F565" s="8" t="s">
        <v>77</v>
      </c>
      <c r="G565" s="9" t="s">
        <v>78</v>
      </c>
    </row>
    <row r="566" spans="1:7" s="71" customFormat="1" ht="15.95" customHeight="1" x14ac:dyDescent="0.2">
      <c r="A566" s="33" t="s">
        <v>356</v>
      </c>
      <c r="B566" s="11" t="s">
        <v>353</v>
      </c>
      <c r="C566" s="22"/>
      <c r="D566" s="20">
        <v>1351.6666666666667</v>
      </c>
      <c r="E566" s="23">
        <v>4055</v>
      </c>
      <c r="F566" s="22"/>
      <c r="G566" s="5">
        <f t="shared" si="8"/>
        <v>0</v>
      </c>
    </row>
    <row r="567" spans="1:7" s="71" customFormat="1" ht="15.95" customHeight="1" x14ac:dyDescent="0.2">
      <c r="A567" s="33" t="s">
        <v>356</v>
      </c>
      <c r="B567" s="11" t="s">
        <v>353</v>
      </c>
      <c r="C567" s="22"/>
      <c r="D567" s="20">
        <v>1271.6666666666667</v>
      </c>
      <c r="E567" s="23">
        <v>3815</v>
      </c>
      <c r="F567" s="22"/>
      <c r="G567" s="5">
        <f t="shared" si="8"/>
        <v>0</v>
      </c>
    </row>
    <row r="568" spans="1:7" s="71" customFormat="1" ht="15.95" customHeight="1" x14ac:dyDescent="0.2">
      <c r="A568" s="33" t="s">
        <v>357</v>
      </c>
      <c r="B568" s="11" t="s">
        <v>353</v>
      </c>
      <c r="C568" s="22"/>
      <c r="D568" s="20">
        <v>591.66666666666663</v>
      </c>
      <c r="E568" s="23">
        <v>1775</v>
      </c>
      <c r="F568" s="22"/>
      <c r="G568" s="5">
        <f t="shared" si="8"/>
        <v>0</v>
      </c>
    </row>
    <row r="569" spans="1:7" s="71" customFormat="1" ht="15.95" customHeight="1" x14ac:dyDescent="0.2">
      <c r="A569" s="33" t="s">
        <v>357</v>
      </c>
      <c r="B569" s="11" t="s">
        <v>353</v>
      </c>
      <c r="C569" s="22"/>
      <c r="D569" s="20">
        <v>448.33333333333331</v>
      </c>
      <c r="E569" s="23">
        <v>1345</v>
      </c>
      <c r="F569" s="22"/>
      <c r="G569" s="5">
        <f t="shared" si="8"/>
        <v>0</v>
      </c>
    </row>
    <row r="570" spans="1:7" s="71" customFormat="1" ht="15.95" customHeight="1" x14ac:dyDescent="0.2">
      <c r="A570" s="33" t="s">
        <v>357</v>
      </c>
      <c r="B570" s="11" t="s">
        <v>353</v>
      </c>
      <c r="C570" s="22"/>
      <c r="D570" s="20">
        <v>711.66666666666663</v>
      </c>
      <c r="E570" s="23">
        <v>2135</v>
      </c>
      <c r="F570" s="22"/>
      <c r="G570" s="5">
        <f t="shared" si="8"/>
        <v>0</v>
      </c>
    </row>
    <row r="571" spans="1:7" s="71" customFormat="1" ht="15.95" customHeight="1" x14ac:dyDescent="0.2">
      <c r="A571" s="33" t="s">
        <v>357</v>
      </c>
      <c r="B571" s="11" t="s">
        <v>353</v>
      </c>
      <c r="C571" s="22"/>
      <c r="D571" s="20">
        <v>720</v>
      </c>
      <c r="E571" s="23">
        <v>2160</v>
      </c>
      <c r="F571" s="22"/>
      <c r="G571" s="5">
        <f t="shared" si="8"/>
        <v>0</v>
      </c>
    </row>
    <row r="572" spans="1:7" s="71" customFormat="1" ht="15.95" customHeight="1" x14ac:dyDescent="0.2">
      <c r="A572" s="33" t="s">
        <v>357</v>
      </c>
      <c r="B572" s="11" t="s">
        <v>353</v>
      </c>
      <c r="C572" s="22"/>
      <c r="D572" s="20">
        <v>1175</v>
      </c>
      <c r="E572" s="23">
        <v>3525</v>
      </c>
      <c r="F572" s="22"/>
      <c r="G572" s="5">
        <f t="shared" si="8"/>
        <v>0</v>
      </c>
    </row>
    <row r="573" spans="1:7" s="71" customFormat="1" ht="15.95" customHeight="1" x14ac:dyDescent="0.2">
      <c r="A573" s="33" t="s">
        <v>357</v>
      </c>
      <c r="B573" s="11" t="s">
        <v>353</v>
      </c>
      <c r="C573" s="22"/>
      <c r="D573" s="20">
        <v>1031.6666666666667</v>
      </c>
      <c r="E573" s="23">
        <v>3095</v>
      </c>
      <c r="F573" s="22"/>
      <c r="G573" s="5">
        <f t="shared" si="8"/>
        <v>0</v>
      </c>
    </row>
    <row r="574" spans="1:7" s="71" customFormat="1" ht="15.95" customHeight="1" x14ac:dyDescent="0.2">
      <c r="A574" s="33" t="s">
        <v>357</v>
      </c>
      <c r="B574" s="11" t="s">
        <v>353</v>
      </c>
      <c r="C574" s="22"/>
      <c r="D574" s="20">
        <v>1175</v>
      </c>
      <c r="E574" s="23">
        <v>3525</v>
      </c>
      <c r="F574" s="22"/>
      <c r="G574" s="5">
        <f t="shared" si="8"/>
        <v>0</v>
      </c>
    </row>
    <row r="575" spans="1:7" ht="20.100000000000001" customHeight="1" x14ac:dyDescent="0.25">
      <c r="A575" s="110" t="s">
        <v>359</v>
      </c>
      <c r="B575" s="111"/>
      <c r="C575" s="111"/>
      <c r="D575" s="96"/>
      <c r="E575" s="23"/>
      <c r="F575" s="6"/>
      <c r="G575" s="5">
        <f t="shared" si="8"/>
        <v>0</v>
      </c>
    </row>
    <row r="576" spans="1:7" ht="51.95" customHeight="1" x14ac:dyDescent="0.25">
      <c r="A576" s="15" t="s">
        <v>3</v>
      </c>
      <c r="B576" s="15" t="s">
        <v>4</v>
      </c>
      <c r="C576" s="15" t="s">
        <v>5</v>
      </c>
      <c r="D576" s="93" t="s">
        <v>6</v>
      </c>
      <c r="E576" s="91" t="s">
        <v>76</v>
      </c>
      <c r="F576" s="8" t="s">
        <v>77</v>
      </c>
      <c r="G576" s="9" t="s">
        <v>78</v>
      </c>
    </row>
    <row r="577" spans="1:7" s="25" customFormat="1" ht="15.95" customHeight="1" x14ac:dyDescent="0.25">
      <c r="A577" s="49" t="s">
        <v>560</v>
      </c>
      <c r="B577" s="3" t="s">
        <v>7</v>
      </c>
      <c r="C577" s="99" t="s">
        <v>108</v>
      </c>
      <c r="D577" s="20">
        <v>4</v>
      </c>
      <c r="E577" s="23">
        <v>12</v>
      </c>
      <c r="F577" s="3"/>
      <c r="G577" s="5">
        <f t="shared" ref="G577:G633" si="9">F577*D577</f>
        <v>0</v>
      </c>
    </row>
    <row r="578" spans="1:7" s="17" customFormat="1" ht="15.95" customHeight="1" x14ac:dyDescent="0.25">
      <c r="A578" s="45" t="s">
        <v>190</v>
      </c>
      <c r="B578" s="16" t="s">
        <v>89</v>
      </c>
      <c r="C578" s="98" t="s">
        <v>710</v>
      </c>
      <c r="D578" s="20">
        <v>3.3333333333333335</v>
      </c>
      <c r="E578" s="23">
        <v>10</v>
      </c>
      <c r="F578" s="5"/>
      <c r="G578" s="5">
        <f t="shared" si="9"/>
        <v>0</v>
      </c>
    </row>
    <row r="579" spans="1:7" s="21" customFormat="1" ht="15.95" customHeight="1" x14ac:dyDescent="0.25">
      <c r="A579" s="33" t="s">
        <v>368</v>
      </c>
      <c r="B579" s="22" t="s">
        <v>7</v>
      </c>
      <c r="C579" s="99" t="s">
        <v>199</v>
      </c>
      <c r="D579" s="20">
        <v>4</v>
      </c>
      <c r="E579" s="23">
        <v>12</v>
      </c>
      <c r="F579" s="22"/>
      <c r="G579" s="5">
        <f t="shared" si="9"/>
        <v>0</v>
      </c>
    </row>
    <row r="580" spans="1:7" s="21" customFormat="1" ht="15.95" customHeight="1" x14ac:dyDescent="0.25">
      <c r="A580" s="33" t="s">
        <v>154</v>
      </c>
      <c r="B580" s="22" t="s">
        <v>7</v>
      </c>
      <c r="C580" s="99" t="s">
        <v>107</v>
      </c>
      <c r="D580" s="20">
        <v>3.3333333333333335</v>
      </c>
      <c r="E580" s="23">
        <v>10</v>
      </c>
      <c r="F580" s="22"/>
      <c r="G580" s="5">
        <f t="shared" si="9"/>
        <v>0</v>
      </c>
    </row>
    <row r="581" spans="1:7" s="21" customFormat="1" ht="15.95" customHeight="1" x14ac:dyDescent="0.25">
      <c r="A581" s="33" t="s">
        <v>713</v>
      </c>
      <c r="B581" s="22" t="s">
        <v>7</v>
      </c>
      <c r="C581" s="99" t="s">
        <v>198</v>
      </c>
      <c r="D581" s="20">
        <v>4.666666666666667</v>
      </c>
      <c r="E581" s="23">
        <v>14</v>
      </c>
      <c r="F581" s="22"/>
      <c r="G581" s="5">
        <v>0</v>
      </c>
    </row>
    <row r="582" spans="1:7" s="21" customFormat="1" ht="15.95" customHeight="1" x14ac:dyDescent="0.25">
      <c r="A582" s="33" t="s">
        <v>711</v>
      </c>
      <c r="B582" s="5" t="s">
        <v>7</v>
      </c>
      <c r="C582" s="99" t="s">
        <v>108</v>
      </c>
      <c r="D582" s="20">
        <v>4</v>
      </c>
      <c r="E582" s="23">
        <v>12</v>
      </c>
      <c r="F582" s="5"/>
      <c r="G582" s="5">
        <f t="shared" si="9"/>
        <v>0</v>
      </c>
    </row>
    <row r="583" spans="1:7" s="82" customFormat="1" ht="15.95" customHeight="1" x14ac:dyDescent="0.25">
      <c r="A583" s="4" t="s">
        <v>565</v>
      </c>
      <c r="B583" s="5" t="s">
        <v>89</v>
      </c>
      <c r="C583" s="97" t="s">
        <v>107</v>
      </c>
      <c r="D583" s="20">
        <v>5</v>
      </c>
      <c r="E583" s="23">
        <v>15</v>
      </c>
      <c r="F583" s="5"/>
      <c r="G583" s="5">
        <f t="shared" si="9"/>
        <v>0</v>
      </c>
    </row>
    <row r="584" spans="1:7" s="25" customFormat="1" ht="15.95" customHeight="1" x14ac:dyDescent="0.25">
      <c r="A584" s="4" t="s">
        <v>561</v>
      </c>
      <c r="B584" s="5" t="s">
        <v>89</v>
      </c>
      <c r="C584" s="100" t="s">
        <v>166</v>
      </c>
      <c r="D584" s="20">
        <v>3.3333333333333335</v>
      </c>
      <c r="E584" s="23">
        <v>10</v>
      </c>
      <c r="F584" s="5"/>
      <c r="G584" s="5">
        <f t="shared" si="9"/>
        <v>0</v>
      </c>
    </row>
    <row r="585" spans="1:7" s="21" customFormat="1" ht="15.95" customHeight="1" x14ac:dyDescent="0.25">
      <c r="A585" s="36" t="s">
        <v>132</v>
      </c>
      <c r="B585" s="11" t="s">
        <v>7</v>
      </c>
      <c r="C585" s="11" t="s">
        <v>110</v>
      </c>
      <c r="D585" s="20">
        <v>4.333333333333333</v>
      </c>
      <c r="E585" s="23">
        <v>13</v>
      </c>
      <c r="F585" s="5"/>
      <c r="G585" s="5">
        <f t="shared" si="9"/>
        <v>0</v>
      </c>
    </row>
    <row r="586" spans="1:7" s="25" customFormat="1" ht="15.95" customHeight="1" x14ac:dyDescent="0.25">
      <c r="A586" s="36" t="s">
        <v>124</v>
      </c>
      <c r="B586" s="11" t="s">
        <v>7</v>
      </c>
      <c r="C586" s="11" t="s">
        <v>212</v>
      </c>
      <c r="D586" s="20">
        <v>4.666666666666667</v>
      </c>
      <c r="E586" s="23">
        <v>14</v>
      </c>
      <c r="F586" s="5"/>
      <c r="G586" s="5">
        <f t="shared" si="9"/>
        <v>0</v>
      </c>
    </row>
    <row r="587" spans="1:7" s="21" customFormat="1" ht="15.95" customHeight="1" x14ac:dyDescent="0.25">
      <c r="A587" s="36" t="s">
        <v>125</v>
      </c>
      <c r="B587" s="11" t="s">
        <v>7</v>
      </c>
      <c r="C587" s="42" t="s">
        <v>140</v>
      </c>
      <c r="D587" s="20">
        <v>5.333333333333333</v>
      </c>
      <c r="E587" s="23">
        <v>16</v>
      </c>
      <c r="F587" s="5"/>
      <c r="G587" s="5">
        <f t="shared" si="9"/>
        <v>0</v>
      </c>
    </row>
    <row r="588" spans="1:7" s="21" customFormat="1" ht="15.95" customHeight="1" x14ac:dyDescent="0.25">
      <c r="A588" s="36" t="s">
        <v>360</v>
      </c>
      <c r="B588" s="11" t="s">
        <v>7</v>
      </c>
      <c r="C588" s="42" t="s">
        <v>199</v>
      </c>
      <c r="D588" s="20">
        <v>5.333333333333333</v>
      </c>
      <c r="E588" s="23">
        <v>16</v>
      </c>
      <c r="F588" s="5"/>
      <c r="G588" s="5">
        <f t="shared" si="9"/>
        <v>0</v>
      </c>
    </row>
    <row r="589" spans="1:7" s="21" customFormat="1" ht="15.95" customHeight="1" x14ac:dyDescent="0.25">
      <c r="A589" s="36" t="s">
        <v>367</v>
      </c>
      <c r="B589" s="5" t="s">
        <v>7</v>
      </c>
      <c r="C589" s="11" t="s">
        <v>161</v>
      </c>
      <c r="D589" s="20">
        <v>4</v>
      </c>
      <c r="E589" s="23">
        <v>12</v>
      </c>
      <c r="F589" s="5"/>
      <c r="G589" s="5">
        <f t="shared" si="9"/>
        <v>0</v>
      </c>
    </row>
    <row r="590" spans="1:7" s="17" customFormat="1" ht="15.95" customHeight="1" x14ac:dyDescent="0.25">
      <c r="A590" s="4" t="s">
        <v>566</v>
      </c>
      <c r="B590" s="3" t="s">
        <v>7</v>
      </c>
      <c r="C590" s="24" t="s">
        <v>107</v>
      </c>
      <c r="D590" s="20">
        <v>4</v>
      </c>
      <c r="E590" s="23">
        <v>12</v>
      </c>
      <c r="F590" s="6"/>
      <c r="G590" s="5">
        <f t="shared" si="9"/>
        <v>0</v>
      </c>
    </row>
    <row r="591" spans="1:7" s="21" customFormat="1" ht="15.95" customHeight="1" x14ac:dyDescent="0.25">
      <c r="A591" s="36" t="s">
        <v>370</v>
      </c>
      <c r="B591" s="5" t="s">
        <v>7</v>
      </c>
      <c r="C591" s="42" t="s">
        <v>110</v>
      </c>
      <c r="D591" s="20">
        <v>4</v>
      </c>
      <c r="E591" s="23">
        <v>12</v>
      </c>
      <c r="F591" s="5"/>
      <c r="G591" s="5">
        <f t="shared" si="9"/>
        <v>0</v>
      </c>
    </row>
    <row r="592" spans="1:7" s="71" customFormat="1" ht="15.95" customHeight="1" x14ac:dyDescent="0.2">
      <c r="A592" s="38" t="s">
        <v>62</v>
      </c>
      <c r="B592" s="3" t="s">
        <v>7</v>
      </c>
      <c r="C592" s="3"/>
      <c r="D592" s="20">
        <v>4</v>
      </c>
      <c r="E592" s="23">
        <v>12</v>
      </c>
      <c r="F592" s="6"/>
      <c r="G592" s="5">
        <f t="shared" si="9"/>
        <v>0</v>
      </c>
    </row>
    <row r="593" spans="1:7" s="17" customFormat="1" ht="15.95" customHeight="1" x14ac:dyDescent="0.25">
      <c r="A593" s="4" t="s">
        <v>567</v>
      </c>
      <c r="B593" s="5" t="s">
        <v>89</v>
      </c>
      <c r="C593" s="13" t="s">
        <v>96</v>
      </c>
      <c r="D593" s="20">
        <v>4</v>
      </c>
      <c r="E593" s="23">
        <v>12</v>
      </c>
      <c r="F593" s="6"/>
      <c r="G593" s="5">
        <f t="shared" si="9"/>
        <v>0</v>
      </c>
    </row>
    <row r="594" spans="1:7" s="71" customFormat="1" ht="15.95" customHeight="1" x14ac:dyDescent="0.2">
      <c r="A594" s="38" t="s">
        <v>23</v>
      </c>
      <c r="B594" s="3" t="s">
        <v>7</v>
      </c>
      <c r="C594" s="3" t="s">
        <v>107</v>
      </c>
      <c r="D594" s="20">
        <v>4.666666666666667</v>
      </c>
      <c r="E594" s="23">
        <v>14</v>
      </c>
      <c r="F594" s="6"/>
      <c r="G594" s="5">
        <f t="shared" si="9"/>
        <v>0</v>
      </c>
    </row>
    <row r="595" spans="1:7" s="83" customFormat="1" ht="15.95" customHeight="1" x14ac:dyDescent="0.2">
      <c r="A595" s="4" t="s">
        <v>101</v>
      </c>
      <c r="B595" s="5" t="s">
        <v>89</v>
      </c>
      <c r="C595" s="13" t="s">
        <v>212</v>
      </c>
      <c r="D595" s="20">
        <v>4.666666666666667</v>
      </c>
      <c r="E595" s="23">
        <v>14</v>
      </c>
      <c r="F595" s="6"/>
      <c r="G595" s="5">
        <f t="shared" si="9"/>
        <v>0</v>
      </c>
    </row>
    <row r="596" spans="1:7" s="82" customFormat="1" ht="15.95" customHeight="1" x14ac:dyDescent="0.25">
      <c r="A596" s="4" t="s">
        <v>569</v>
      </c>
      <c r="B596" s="5" t="s">
        <v>89</v>
      </c>
      <c r="C596" s="13" t="s">
        <v>96</v>
      </c>
      <c r="D596" s="20">
        <v>4</v>
      </c>
      <c r="E596" s="23">
        <v>12</v>
      </c>
      <c r="F596" s="5"/>
      <c r="G596" s="5">
        <f t="shared" si="9"/>
        <v>0</v>
      </c>
    </row>
    <row r="597" spans="1:7" s="82" customFormat="1" ht="15.95" customHeight="1" x14ac:dyDescent="0.25">
      <c r="A597" s="4" t="s">
        <v>712</v>
      </c>
      <c r="B597" s="5" t="s">
        <v>7</v>
      </c>
      <c r="C597" s="13" t="s">
        <v>198</v>
      </c>
      <c r="D597" s="20">
        <v>5</v>
      </c>
      <c r="E597" s="23">
        <v>15</v>
      </c>
      <c r="F597" s="5"/>
      <c r="G597" s="5">
        <v>0</v>
      </c>
    </row>
    <row r="598" spans="1:7" s="17" customFormat="1" ht="15.95" customHeight="1" x14ac:dyDescent="0.25">
      <c r="A598" s="4" t="s">
        <v>568</v>
      </c>
      <c r="B598" s="5" t="s">
        <v>89</v>
      </c>
      <c r="C598" s="13" t="s">
        <v>120</v>
      </c>
      <c r="D598" s="20">
        <v>4</v>
      </c>
      <c r="E598" s="23">
        <v>12</v>
      </c>
      <c r="F598" s="5"/>
      <c r="G598" s="5">
        <f t="shared" si="9"/>
        <v>0</v>
      </c>
    </row>
    <row r="599" spans="1:7" s="82" customFormat="1" ht="15.95" customHeight="1" x14ac:dyDescent="0.25">
      <c r="A599" s="4" t="s">
        <v>571</v>
      </c>
      <c r="B599" s="5" t="s">
        <v>89</v>
      </c>
      <c r="C599" s="13" t="s">
        <v>199</v>
      </c>
      <c r="D599" s="20">
        <v>4</v>
      </c>
      <c r="E599" s="23">
        <v>12</v>
      </c>
      <c r="F599" s="5"/>
      <c r="G599" s="5">
        <f t="shared" si="9"/>
        <v>0</v>
      </c>
    </row>
    <row r="600" spans="1:7" s="82" customFormat="1" ht="15.95" customHeight="1" x14ac:dyDescent="0.25">
      <c r="A600" s="4" t="s">
        <v>570</v>
      </c>
      <c r="B600" s="14" t="s">
        <v>89</v>
      </c>
      <c r="C600" s="14" t="s">
        <v>166</v>
      </c>
      <c r="D600" s="20">
        <v>4</v>
      </c>
      <c r="E600" s="23">
        <v>12</v>
      </c>
      <c r="F600" s="5"/>
      <c r="G600" s="5">
        <f t="shared" si="9"/>
        <v>0</v>
      </c>
    </row>
    <row r="601" spans="1:7" s="21" customFormat="1" ht="15.95" customHeight="1" x14ac:dyDescent="0.25">
      <c r="A601" s="33" t="s">
        <v>118</v>
      </c>
      <c r="B601" s="22" t="s">
        <v>7</v>
      </c>
      <c r="C601" s="22" t="s">
        <v>110</v>
      </c>
      <c r="D601" s="20">
        <v>3.3333333333333335</v>
      </c>
      <c r="E601" s="23">
        <v>10</v>
      </c>
      <c r="F601" s="22"/>
      <c r="G601" s="5">
        <f t="shared" si="9"/>
        <v>0</v>
      </c>
    </row>
    <row r="602" spans="1:7" s="71" customFormat="1" ht="15.95" customHeight="1" x14ac:dyDescent="0.2">
      <c r="A602" s="33" t="s">
        <v>118</v>
      </c>
      <c r="B602" s="22" t="s">
        <v>7</v>
      </c>
      <c r="C602" s="22" t="s">
        <v>147</v>
      </c>
      <c r="D602" s="20">
        <v>6</v>
      </c>
      <c r="E602" s="23">
        <v>18</v>
      </c>
      <c r="F602" s="22"/>
      <c r="G602" s="5">
        <f t="shared" si="9"/>
        <v>0</v>
      </c>
    </row>
    <row r="603" spans="1:7" s="83" customFormat="1" ht="15.95" customHeight="1" x14ac:dyDescent="0.2">
      <c r="A603" s="4" t="s">
        <v>572</v>
      </c>
      <c r="B603" s="3" t="s">
        <v>7</v>
      </c>
      <c r="C603" s="14" t="s">
        <v>166</v>
      </c>
      <c r="D603" s="20">
        <v>4</v>
      </c>
      <c r="E603" s="23">
        <v>12</v>
      </c>
      <c r="F603" s="5"/>
      <c r="G603" s="5">
        <f t="shared" si="9"/>
        <v>0</v>
      </c>
    </row>
    <row r="604" spans="1:7" s="83" customFormat="1" ht="15.95" customHeight="1" x14ac:dyDescent="0.2">
      <c r="A604" s="4" t="s">
        <v>575</v>
      </c>
      <c r="B604" s="5" t="s">
        <v>89</v>
      </c>
      <c r="C604" s="13" t="s">
        <v>96</v>
      </c>
      <c r="D604" s="20">
        <v>4</v>
      </c>
      <c r="E604" s="23">
        <v>12</v>
      </c>
      <c r="F604" s="5"/>
      <c r="G604" s="5">
        <f t="shared" si="9"/>
        <v>0</v>
      </c>
    </row>
    <row r="605" spans="1:7" s="84" customFormat="1" ht="15.95" customHeight="1" x14ac:dyDescent="0.25">
      <c r="A605" s="4" t="s">
        <v>574</v>
      </c>
      <c r="B605" s="5" t="s">
        <v>7</v>
      </c>
      <c r="C605" s="14" t="s">
        <v>199</v>
      </c>
      <c r="D605" s="20">
        <v>4</v>
      </c>
      <c r="E605" s="23">
        <v>12</v>
      </c>
      <c r="F605" s="5"/>
      <c r="G605" s="5">
        <f t="shared" si="9"/>
        <v>0</v>
      </c>
    </row>
    <row r="606" spans="1:7" s="84" customFormat="1" ht="15.95" customHeight="1" x14ac:dyDescent="0.25">
      <c r="A606" s="4" t="s">
        <v>573</v>
      </c>
      <c r="B606" s="5" t="s">
        <v>7</v>
      </c>
      <c r="C606" s="14" t="s">
        <v>110</v>
      </c>
      <c r="D606" s="20">
        <v>5</v>
      </c>
      <c r="E606" s="23">
        <v>15</v>
      </c>
      <c r="F606" s="6"/>
      <c r="G606" s="5">
        <f t="shared" si="9"/>
        <v>0</v>
      </c>
    </row>
    <row r="607" spans="1:7" s="84" customFormat="1" ht="15.95" customHeight="1" x14ac:dyDescent="0.25">
      <c r="A607" s="39" t="s">
        <v>40</v>
      </c>
      <c r="B607" s="14" t="s">
        <v>7</v>
      </c>
      <c r="C607" s="14" t="s">
        <v>110</v>
      </c>
      <c r="D607" s="20">
        <v>5</v>
      </c>
      <c r="E607" s="23">
        <v>15</v>
      </c>
      <c r="F607" s="6"/>
      <c r="G607" s="5">
        <f t="shared" si="9"/>
        <v>0</v>
      </c>
    </row>
    <row r="608" spans="1:7" s="17" customFormat="1" ht="15.95" customHeight="1" x14ac:dyDescent="0.25">
      <c r="A608" s="61" t="s">
        <v>57</v>
      </c>
      <c r="B608" s="5" t="s">
        <v>7</v>
      </c>
      <c r="C608" s="14" t="s">
        <v>166</v>
      </c>
      <c r="D608" s="20">
        <v>4</v>
      </c>
      <c r="E608" s="23">
        <v>12</v>
      </c>
      <c r="F608" s="6"/>
      <c r="G608" s="5">
        <f t="shared" si="9"/>
        <v>0</v>
      </c>
    </row>
    <row r="609" spans="1:7" s="71" customFormat="1" ht="15.95" customHeight="1" x14ac:dyDescent="0.2">
      <c r="A609" s="33" t="s">
        <v>562</v>
      </c>
      <c r="B609" s="22" t="s">
        <v>7</v>
      </c>
      <c r="C609" s="22" t="s">
        <v>107</v>
      </c>
      <c r="D609" s="20">
        <v>4</v>
      </c>
      <c r="E609" s="23">
        <v>12</v>
      </c>
      <c r="F609" s="22"/>
      <c r="G609" s="5">
        <f t="shared" si="9"/>
        <v>0</v>
      </c>
    </row>
    <row r="610" spans="1:7" s="71" customFormat="1" ht="15.95" customHeight="1" x14ac:dyDescent="0.2">
      <c r="A610" s="33" t="s">
        <v>73</v>
      </c>
      <c r="B610" s="22" t="s">
        <v>89</v>
      </c>
      <c r="C610" s="22" t="s">
        <v>199</v>
      </c>
      <c r="D610" s="20">
        <v>4.666666666666667</v>
      </c>
      <c r="E610" s="23">
        <v>14</v>
      </c>
      <c r="F610" s="22"/>
      <c r="G610" s="5">
        <f t="shared" si="9"/>
        <v>0</v>
      </c>
    </row>
    <row r="611" spans="1:7" s="17" customFormat="1" ht="15.95" customHeight="1" x14ac:dyDescent="0.25">
      <c r="A611" s="4" t="s">
        <v>576</v>
      </c>
      <c r="B611" s="11" t="s">
        <v>7</v>
      </c>
      <c r="C611" s="31" t="s">
        <v>199</v>
      </c>
      <c r="D611" s="20">
        <v>4</v>
      </c>
      <c r="E611" s="23">
        <v>12</v>
      </c>
      <c r="F611" s="5"/>
      <c r="G611" s="5">
        <f t="shared" si="9"/>
        <v>0</v>
      </c>
    </row>
    <row r="612" spans="1:7" s="85" customFormat="1" ht="15.95" customHeight="1" x14ac:dyDescent="0.25">
      <c r="A612" s="4" t="s">
        <v>578</v>
      </c>
      <c r="B612" s="16" t="s">
        <v>89</v>
      </c>
      <c r="C612" s="16"/>
      <c r="D612" s="20">
        <v>4</v>
      </c>
      <c r="E612" s="23">
        <v>12</v>
      </c>
      <c r="F612" s="6"/>
      <c r="G612" s="5">
        <f t="shared" si="9"/>
        <v>0</v>
      </c>
    </row>
    <row r="613" spans="1:7" s="85" customFormat="1" ht="15.95" customHeight="1" x14ac:dyDescent="0.25">
      <c r="A613" s="4" t="s">
        <v>577</v>
      </c>
      <c r="B613" s="16" t="s">
        <v>89</v>
      </c>
      <c r="C613" s="16"/>
      <c r="D613" s="20">
        <v>4</v>
      </c>
      <c r="E613" s="23">
        <v>12</v>
      </c>
      <c r="F613" s="6"/>
      <c r="G613" s="5">
        <f t="shared" si="9"/>
        <v>0</v>
      </c>
    </row>
    <row r="614" spans="1:7" s="25" customFormat="1" ht="15.95" customHeight="1" x14ac:dyDescent="0.25">
      <c r="A614" s="49" t="s">
        <v>364</v>
      </c>
      <c r="B614" s="11" t="s">
        <v>89</v>
      </c>
      <c r="C614" s="3" t="s">
        <v>110</v>
      </c>
      <c r="D614" s="20">
        <v>6.666666666666667</v>
      </c>
      <c r="E614" s="23">
        <v>20</v>
      </c>
      <c r="F614" s="5"/>
      <c r="G614" s="5">
        <f t="shared" si="9"/>
        <v>0</v>
      </c>
    </row>
    <row r="615" spans="1:7" s="21" customFormat="1" ht="15.95" customHeight="1" x14ac:dyDescent="0.25">
      <c r="A615" s="49" t="s">
        <v>366</v>
      </c>
      <c r="B615" s="11" t="s">
        <v>89</v>
      </c>
      <c r="C615" s="41" t="s">
        <v>110</v>
      </c>
      <c r="D615" s="20">
        <v>6.666666666666667</v>
      </c>
      <c r="E615" s="23">
        <v>20</v>
      </c>
      <c r="F615" s="5"/>
      <c r="G615" s="5">
        <f t="shared" si="9"/>
        <v>0</v>
      </c>
    </row>
    <row r="616" spans="1:7" s="21" customFormat="1" ht="15.95" customHeight="1" x14ac:dyDescent="0.25">
      <c r="A616" s="49" t="s">
        <v>363</v>
      </c>
      <c r="B616" s="11" t="s">
        <v>89</v>
      </c>
      <c r="C616" s="40" t="s">
        <v>110</v>
      </c>
      <c r="D616" s="20">
        <v>6.666666666666667</v>
      </c>
      <c r="E616" s="23">
        <v>20</v>
      </c>
      <c r="F616" s="5"/>
      <c r="G616" s="5">
        <f t="shared" si="9"/>
        <v>0</v>
      </c>
    </row>
    <row r="617" spans="1:7" s="21" customFormat="1" ht="15.95" customHeight="1" x14ac:dyDescent="0.25">
      <c r="A617" s="49" t="s">
        <v>365</v>
      </c>
      <c r="B617" s="11" t="s">
        <v>89</v>
      </c>
      <c r="C617" s="3" t="s">
        <v>110</v>
      </c>
      <c r="D617" s="20">
        <v>6.666666666666667</v>
      </c>
      <c r="E617" s="23">
        <v>20</v>
      </c>
      <c r="F617" s="5"/>
      <c r="G617" s="5">
        <f t="shared" si="9"/>
        <v>0</v>
      </c>
    </row>
    <row r="618" spans="1:7" s="17" customFormat="1" ht="15.95" customHeight="1" x14ac:dyDescent="0.25">
      <c r="A618" s="34" t="s">
        <v>369</v>
      </c>
      <c r="B618" s="5" t="s">
        <v>7</v>
      </c>
      <c r="C618" s="11" t="s">
        <v>107</v>
      </c>
      <c r="D618" s="20">
        <v>4</v>
      </c>
      <c r="E618" s="23">
        <v>12</v>
      </c>
      <c r="F618" s="5"/>
      <c r="G618" s="5">
        <f t="shared" si="9"/>
        <v>0</v>
      </c>
    </row>
    <row r="619" spans="1:7" s="17" customFormat="1" ht="15.95" customHeight="1" x14ac:dyDescent="0.25">
      <c r="A619" s="73" t="s">
        <v>371</v>
      </c>
      <c r="B619" s="16" t="s">
        <v>89</v>
      </c>
      <c r="C619" s="16" t="s">
        <v>107</v>
      </c>
      <c r="D619" s="20">
        <v>4.333333333333333</v>
      </c>
      <c r="E619" s="23">
        <v>13</v>
      </c>
      <c r="F619" s="6"/>
      <c r="G619" s="5">
        <f t="shared" si="9"/>
        <v>0</v>
      </c>
    </row>
    <row r="620" spans="1:7" s="85" customFormat="1" ht="15.95" customHeight="1" x14ac:dyDescent="0.25">
      <c r="A620" s="4" t="s">
        <v>579</v>
      </c>
      <c r="B620" s="5" t="s">
        <v>7</v>
      </c>
      <c r="C620" s="11" t="s">
        <v>199</v>
      </c>
      <c r="D620" s="20">
        <v>4</v>
      </c>
      <c r="E620" s="23">
        <v>12</v>
      </c>
      <c r="F620" s="5"/>
      <c r="G620" s="5">
        <f t="shared" si="9"/>
        <v>0</v>
      </c>
    </row>
    <row r="621" spans="1:7" s="85" customFormat="1" ht="15.95" customHeight="1" x14ac:dyDescent="0.25">
      <c r="A621" s="4" t="s">
        <v>580</v>
      </c>
      <c r="B621" s="5" t="s">
        <v>7</v>
      </c>
      <c r="C621" s="5" t="s">
        <v>199</v>
      </c>
      <c r="D621" s="20">
        <v>4.666666666666667</v>
      </c>
      <c r="E621" s="23">
        <v>14</v>
      </c>
      <c r="F621" s="5"/>
      <c r="G621" s="5">
        <f t="shared" si="9"/>
        <v>0</v>
      </c>
    </row>
    <row r="622" spans="1:7" s="25" customFormat="1" ht="15.95" customHeight="1" x14ac:dyDescent="0.25">
      <c r="A622" s="33" t="s">
        <v>563</v>
      </c>
      <c r="B622" s="22" t="s">
        <v>7</v>
      </c>
      <c r="C622" s="22" t="s">
        <v>111</v>
      </c>
      <c r="D622" s="20">
        <v>4</v>
      </c>
      <c r="E622" s="23">
        <v>12</v>
      </c>
      <c r="F622" s="22"/>
      <c r="G622" s="5">
        <f t="shared" si="9"/>
        <v>0</v>
      </c>
    </row>
    <row r="623" spans="1:7" s="25" customFormat="1" ht="15.95" customHeight="1" x14ac:dyDescent="0.25">
      <c r="A623" s="33" t="s">
        <v>476</v>
      </c>
      <c r="B623" s="22" t="s">
        <v>7</v>
      </c>
      <c r="C623" s="22" t="s">
        <v>96</v>
      </c>
      <c r="D623" s="20">
        <v>4.666666666666667</v>
      </c>
      <c r="E623" s="23">
        <v>14</v>
      </c>
      <c r="F623" s="22"/>
      <c r="G623" s="5">
        <f t="shared" si="9"/>
        <v>0</v>
      </c>
    </row>
    <row r="624" spans="1:7" s="71" customFormat="1" ht="15.95" customHeight="1" x14ac:dyDescent="0.2">
      <c r="A624" s="33" t="s">
        <v>119</v>
      </c>
      <c r="B624" s="22" t="s">
        <v>89</v>
      </c>
      <c r="C624" s="22" t="s">
        <v>192</v>
      </c>
      <c r="D624" s="20">
        <v>4</v>
      </c>
      <c r="E624" s="23">
        <v>12</v>
      </c>
      <c r="F624" s="22"/>
      <c r="G624" s="5">
        <f t="shared" si="9"/>
        <v>0</v>
      </c>
    </row>
    <row r="625" spans="1:7" s="71" customFormat="1" ht="15.95" customHeight="1" x14ac:dyDescent="0.2">
      <c r="A625" s="33" t="s">
        <v>21</v>
      </c>
      <c r="B625" s="22" t="s">
        <v>89</v>
      </c>
      <c r="C625" s="22" t="s">
        <v>166</v>
      </c>
      <c r="D625" s="20">
        <v>6</v>
      </c>
      <c r="E625" s="23">
        <v>18</v>
      </c>
      <c r="F625" s="22"/>
      <c r="G625" s="5">
        <f t="shared" si="9"/>
        <v>0</v>
      </c>
    </row>
    <row r="626" spans="1:7" s="76" customFormat="1" ht="15.95" customHeight="1" x14ac:dyDescent="0.2">
      <c r="A626" s="33" t="s">
        <v>477</v>
      </c>
      <c r="B626" s="22" t="s">
        <v>7</v>
      </c>
      <c r="C626" s="22"/>
      <c r="D626" s="20">
        <v>4</v>
      </c>
      <c r="E626" s="23">
        <v>12</v>
      </c>
      <c r="F626" s="22"/>
      <c r="G626" s="5">
        <f t="shared" si="9"/>
        <v>0</v>
      </c>
    </row>
    <row r="627" spans="1:7" s="46" customFormat="1" ht="15.95" customHeight="1" x14ac:dyDescent="0.25">
      <c r="A627" s="37" t="s">
        <v>122</v>
      </c>
      <c r="B627" s="5" t="s">
        <v>89</v>
      </c>
      <c r="C627" s="5" t="s">
        <v>198</v>
      </c>
      <c r="D627" s="20">
        <v>6.666666666666667</v>
      </c>
      <c r="E627" s="23">
        <v>20</v>
      </c>
      <c r="F627" s="5"/>
      <c r="G627" s="5">
        <f t="shared" si="9"/>
        <v>0</v>
      </c>
    </row>
    <row r="628" spans="1:7" s="83" customFormat="1" ht="15.95" customHeight="1" x14ac:dyDescent="0.2">
      <c r="A628" s="4" t="s">
        <v>564</v>
      </c>
      <c r="B628" s="5" t="s">
        <v>7</v>
      </c>
      <c r="C628" s="5" t="s">
        <v>107</v>
      </c>
      <c r="D628" s="20">
        <v>4</v>
      </c>
      <c r="E628" s="23">
        <v>12</v>
      </c>
      <c r="F628" s="5"/>
      <c r="G628" s="5">
        <f t="shared" si="9"/>
        <v>0</v>
      </c>
    </row>
    <row r="629" spans="1:7" s="83" customFormat="1" ht="15.95" customHeight="1" x14ac:dyDescent="0.2">
      <c r="A629" s="4" t="s">
        <v>362</v>
      </c>
      <c r="B629" s="5" t="s">
        <v>89</v>
      </c>
      <c r="C629" s="5" t="s">
        <v>199</v>
      </c>
      <c r="D629" s="20">
        <v>6.666666666666667</v>
      </c>
      <c r="E629" s="23">
        <v>20</v>
      </c>
      <c r="F629" s="5"/>
      <c r="G629" s="5">
        <f t="shared" si="9"/>
        <v>0</v>
      </c>
    </row>
    <row r="630" spans="1:7" s="83" customFormat="1" ht="15.95" customHeight="1" x14ac:dyDescent="0.2">
      <c r="A630" s="4" t="s">
        <v>36</v>
      </c>
      <c r="B630" s="5" t="s">
        <v>7</v>
      </c>
      <c r="C630" s="5" t="s">
        <v>107</v>
      </c>
      <c r="D630" s="20">
        <v>4</v>
      </c>
      <c r="E630" s="23">
        <v>12</v>
      </c>
      <c r="F630" s="5"/>
      <c r="G630" s="5">
        <f t="shared" si="9"/>
        <v>0</v>
      </c>
    </row>
    <row r="631" spans="1:7" s="85" customFormat="1" ht="15.95" customHeight="1" x14ac:dyDescent="0.25">
      <c r="A631" s="4" t="s">
        <v>581</v>
      </c>
      <c r="B631" s="14" t="s">
        <v>7</v>
      </c>
      <c r="C631" s="14" t="s">
        <v>166</v>
      </c>
      <c r="D631" s="20">
        <v>4</v>
      </c>
      <c r="E631" s="23">
        <v>12</v>
      </c>
      <c r="F631" s="5"/>
      <c r="G631" s="5">
        <f t="shared" si="9"/>
        <v>0</v>
      </c>
    </row>
    <row r="632" spans="1:7" s="85" customFormat="1" ht="15.95" customHeight="1" x14ac:dyDescent="0.25">
      <c r="A632" s="4" t="s">
        <v>700</v>
      </c>
      <c r="B632" s="11" t="s">
        <v>89</v>
      </c>
      <c r="C632" s="11" t="s">
        <v>120</v>
      </c>
      <c r="D632" s="20">
        <v>4.666666666666667</v>
      </c>
      <c r="E632" s="23">
        <v>14</v>
      </c>
      <c r="F632" s="5"/>
      <c r="G632" s="5">
        <f t="shared" si="9"/>
        <v>0</v>
      </c>
    </row>
    <row r="633" spans="1:7" s="85" customFormat="1" ht="15.95" customHeight="1" x14ac:dyDescent="0.25">
      <c r="A633" s="4" t="s">
        <v>582</v>
      </c>
      <c r="B633" s="3" t="s">
        <v>7</v>
      </c>
      <c r="C633" s="3" t="s">
        <v>110</v>
      </c>
      <c r="D633" s="20">
        <v>4.666666666666667</v>
      </c>
      <c r="E633" s="23">
        <v>14</v>
      </c>
      <c r="F633" s="5"/>
      <c r="G633" s="5">
        <f t="shared" si="9"/>
        <v>0</v>
      </c>
    </row>
    <row r="634" spans="1:7" ht="15.75" x14ac:dyDescent="0.25">
      <c r="A634" s="77"/>
      <c r="B634" s="107" t="s">
        <v>464</v>
      </c>
      <c r="C634" s="107"/>
      <c r="D634" s="107"/>
      <c r="E634" s="86"/>
      <c r="F634" s="87"/>
      <c r="G634" s="22">
        <f>SUM(G18:G633)</f>
        <v>0</v>
      </c>
    </row>
    <row r="635" spans="1:7" x14ac:dyDescent="0.25">
      <c r="A635" s="77"/>
      <c r="B635" s="87"/>
      <c r="C635" s="87"/>
      <c r="D635" s="86"/>
      <c r="E635" s="86"/>
      <c r="F635" s="87"/>
      <c r="G635" s="87"/>
    </row>
    <row r="636" spans="1:7" x14ac:dyDescent="0.25">
      <c r="A636" s="77"/>
      <c r="B636" s="87"/>
      <c r="C636" s="87"/>
      <c r="D636" s="86"/>
      <c r="E636" s="86"/>
      <c r="F636" s="87"/>
      <c r="G636" s="87"/>
    </row>
    <row r="637" spans="1:7" x14ac:dyDescent="0.25">
      <c r="A637" s="77"/>
      <c r="B637" s="87"/>
      <c r="C637" s="87"/>
      <c r="D637" s="86"/>
      <c r="E637" s="86"/>
      <c r="F637" s="87"/>
      <c r="G637" s="87"/>
    </row>
    <row r="638" spans="1:7" x14ac:dyDescent="0.25">
      <c r="A638" s="77"/>
      <c r="B638" s="87"/>
      <c r="C638" s="87"/>
      <c r="D638" s="86"/>
      <c r="E638" s="86"/>
      <c r="F638" s="87"/>
      <c r="G638" s="87"/>
    </row>
    <row r="639" spans="1:7" x14ac:dyDescent="0.25">
      <c r="A639" s="77"/>
      <c r="B639" s="87"/>
      <c r="C639" s="87"/>
      <c r="D639" s="86"/>
      <c r="E639" s="86"/>
      <c r="F639" s="87"/>
      <c r="G639" s="87"/>
    </row>
    <row r="640" spans="1:7" x14ac:dyDescent="0.25">
      <c r="A640" s="77"/>
      <c r="B640" s="87"/>
      <c r="C640" s="87"/>
      <c r="D640" s="86"/>
      <c r="E640" s="86"/>
      <c r="F640" s="87"/>
      <c r="G640" s="87"/>
    </row>
    <row r="641" spans="1:7" x14ac:dyDescent="0.25">
      <c r="A641" s="77"/>
      <c r="B641" s="87"/>
      <c r="C641" s="87"/>
      <c r="D641" s="86"/>
      <c r="E641" s="86"/>
      <c r="F641" s="87"/>
      <c r="G641" s="87"/>
    </row>
  </sheetData>
  <sortState ref="A312:BU320">
    <sortCondition ref="A312"/>
  </sortState>
  <mergeCells count="13">
    <mergeCell ref="A1:G8"/>
    <mergeCell ref="B634:D634"/>
    <mergeCell ref="A294:C294"/>
    <mergeCell ref="A380:C380"/>
    <mergeCell ref="A564:C564"/>
    <mergeCell ref="A575:C575"/>
    <mergeCell ref="A15:G15"/>
    <mergeCell ref="A16:G16"/>
    <mergeCell ref="B9:G9"/>
    <mergeCell ref="B10:G10"/>
    <mergeCell ref="A11:A13"/>
    <mergeCell ref="B11:G13"/>
    <mergeCell ref="B14:G14"/>
  </mergeCells>
  <hyperlinks>
    <hyperlink ref="B9" r:id="rId1" xr:uid="{E1B42EF0-6EB7-4191-859A-1B79EF8DB0D7}"/>
    <hyperlink ref="B10" r:id="rId2" xr:uid="{E60395A1-0326-413C-982D-3E35B1B7270D}"/>
  </hyperlinks>
  <pageMargins left="0.25" right="0.25" top="0.75" bottom="0.75" header="0.3" footer="0.3"/>
  <pageSetup paperSize="9" scale="67" fitToHeight="0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зр</dc:creator>
  <cp:lastModifiedBy>зр</cp:lastModifiedBy>
  <cp:lastPrinted>2023-07-05T08:41:36Z</cp:lastPrinted>
  <dcterms:created xsi:type="dcterms:W3CDTF">2023-06-28T09:23:57Z</dcterms:created>
  <dcterms:modified xsi:type="dcterms:W3CDTF">2023-09-14T06:29:13Z</dcterms:modified>
</cp:coreProperties>
</file>