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3\РФ\"/>
    </mc:Choice>
  </mc:AlternateContent>
  <xr:revisionPtr revIDLastSave="0" documentId="13_ncr:1_{BF09BDF3-94E5-4982-854B-5027946FA2D7}" xr6:coauthVersionLast="38" xr6:coauthVersionMax="38" xr10:uidLastSave="{00000000-0000-0000-0000-000000000000}"/>
  <bookViews>
    <workbookView xWindow="0" yWindow="0" windowWidth="20235" windowHeight="7020" xr2:uid="{00000000-000D-0000-FFFF-FFFF00000000}"/>
  </bookViews>
  <sheets>
    <sheet name="Лист1" sheetId="1" r:id="rId1"/>
  </sheets>
  <definedNames>
    <definedName name="_xlnm.Print_Area" localSheetId="0">Лист1!$A$1:$G$98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<sst xmlns="http://schemas.openxmlformats.org/spreadsheetml/2006/main" count="192" uniqueCount="105">
  <si>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</si>
  <si>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</si>
  <si>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</si>
  <si>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</si>
  <si>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</si>
  <si>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</si>
  <si>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</si>
  <si>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</si>
  <si>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</si>
  <si>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Можжевельник скальный (Juniperus scopulorum "Blue Arrow")*</t>
  </si>
  <si>
    <t>Туя западная (Thyja occidentalis "Aureospicata")*</t>
  </si>
  <si>
    <t>Ель сербская (Picea omorika "Nana")*</t>
  </si>
  <si>
    <t>Ель сербская (Picea omorika "Karel")*</t>
  </si>
  <si>
    <t>Можжевельник средний (Juniperus media "Gold Kissen")*</t>
  </si>
  <si>
    <t>Ель обыкновенная (Picea abies "Barryi")*</t>
  </si>
  <si>
    <t>Можжевельник чешуйчатый (Juniperus squamata "Blue Star")*</t>
  </si>
  <si>
    <t>Можжевельник обыкновенный (Juniperus communis "Goldschatz")*</t>
  </si>
  <si>
    <t>Ель обыкновенная (Picea abies "Tompa")*</t>
  </si>
  <si>
    <t>Кипарисовик горохоплодный (Chamaecyparis pisifera "Filifera Aurea Nana")*</t>
  </si>
  <si>
    <t>Можжевельник горизонтальный (Juniperus horizontalis "Limeglow")*</t>
  </si>
  <si>
    <t>Можжевельник средний (Juniperus media "Gold Star")*</t>
  </si>
  <si>
    <t>Можжевельник средний (Juniperus media "Mint Julep")*</t>
  </si>
  <si>
    <t>Можжевельник чешуйчатый (Juniperus squamata "Blue Carpet")*</t>
  </si>
  <si>
    <t>Можжевельник чешуйчатый (Juniperus squamata "Holger")*</t>
  </si>
  <si>
    <t>Тис средний (Taxus media "Hicksii")*</t>
  </si>
  <si>
    <t>Тис ягодный (Taxus baccata "David")*</t>
  </si>
  <si>
    <t>Туя западная (Thyja occidentalis "Ania")*</t>
  </si>
  <si>
    <t>Туя западная (Thyja occidentalis "Brabant")*</t>
  </si>
  <si>
    <t>Туя западная (Thyja occidentalis "Columna")*</t>
  </si>
  <si>
    <t>Туя западная (Thyja occidentalis "Danica Aurea")*</t>
  </si>
  <si>
    <t>Туя западная (Thyja occidentalis "David")*</t>
  </si>
  <si>
    <t>Туя западная (Thyja occidentalis "Litomysl")*</t>
  </si>
  <si>
    <t>Туя западная (Thyja occidentalis "Mr. Bowling Ball")*</t>
  </si>
  <si>
    <t>Туя складчатая (Thuja plicata "Irish Gold")*</t>
  </si>
  <si>
    <t>Можжевельник чешуйчатый (Juniperus squamata "Blue Swede")*</t>
  </si>
  <si>
    <t>Можжевельник чешуйчатый (Juniperus squamata "Meyeri")*</t>
  </si>
  <si>
    <t>sadovayaimperia@yandex.ru</t>
  </si>
  <si>
    <t>+375 (29) 116-86-86</t>
  </si>
  <si>
    <t>Ель колючая (Picea pungens "Pumila Nigra")*</t>
  </si>
  <si>
    <t>Р9</t>
  </si>
  <si>
    <t>Ель колючая (Picea pungens "Pyramidalis Compacta")*</t>
  </si>
  <si>
    <t>Ель колючая (Picea pungens "Sonia")*</t>
  </si>
  <si>
    <t>Ель колючая (Picea pungens "Waldbrum")*</t>
  </si>
  <si>
    <t xml:space="preserve">Ель обыкновенная (Picea abies "A.A.V.A")* </t>
  </si>
  <si>
    <t>Ель обыкновенная (Picea abies "Vermont Gold")*</t>
  </si>
  <si>
    <t>Ель сербская (Picea omorika "Zuckerhut")*</t>
  </si>
  <si>
    <t>Ель сизая (Picea glauca "Alberta Globe")*</t>
  </si>
  <si>
    <t>Кипарисовик горохоплодный (Chamaecyparis pisifera "Filifera Aureovariegata")*</t>
  </si>
  <si>
    <t>Можжевельник виргинский (Juniperus virginiana "Grey Owl")*</t>
  </si>
  <si>
    <t>Можжевельник виргинский (Juniperus virginiana "Izabelin")*</t>
  </si>
  <si>
    <t>Можжевельник виргинский (Juniperus virginiana "Tripartita")*</t>
  </si>
  <si>
    <t>Можжевельник горизонтальный (Juniperus horizontalis "Andorra Compactа Variegata")*</t>
  </si>
  <si>
    <t>Можжевельник горизонтальный (Juniperus horizontalis "Blue Moon")*</t>
  </si>
  <si>
    <t>Можжевельник горизонтальный (Juniperus horizontalis "Grey Pearl")*</t>
  </si>
  <si>
    <t>Можжевельник казацкий (Juniperus sabina "Blue Danube")*</t>
  </si>
  <si>
    <t>Можжевельник казацкий (Juniperus sabina "Rockery Gem")*</t>
  </si>
  <si>
    <t>Можжевельник казацкий (Juniperus sabina "Tamariscifolia")*</t>
  </si>
  <si>
    <t xml:space="preserve">Можжевельник китайский (Juniperus chinensis "Blue Alps")* </t>
  </si>
  <si>
    <t>Можжевельник китайский (Juniperus chinensis "Parsonsii")*</t>
  </si>
  <si>
    <t>Можжевельник лежачий (Juniperus procumbens "Avasi")*</t>
  </si>
  <si>
    <t>Можжевельник лежачий (Juniperus procumbens "Kishiogima")*</t>
  </si>
  <si>
    <t>Можжевельник лежачий (Juniperus procumbens "Minima")*</t>
  </si>
  <si>
    <t>Можжевельник обыкновенный (Juniperus communis "Effusa")*</t>
  </si>
  <si>
    <t>Можжевельник обыкновенный (Juniperus communis "Gold Cone")*</t>
  </si>
  <si>
    <t>Можжевельник прибрежный (Juniperus conferta "Blue Pacific")*</t>
  </si>
  <si>
    <t>Можжевельник Саржента (Juniperus sargentii)*</t>
  </si>
  <si>
    <t>Можжевельник средний (Juniperus media "Blue and Gold")*</t>
  </si>
  <si>
    <t>Можжевельник средний (Juniperus media "Gold Coast")*</t>
  </si>
  <si>
    <t>Можжевельник средний (Juniperus media "Golden Joy")*</t>
  </si>
  <si>
    <t>Можжевельник средний (Juniperus media "Golden Saucer")*</t>
  </si>
  <si>
    <t>Можжевельник средний (Juniperus media "Old Gold")*</t>
  </si>
  <si>
    <t>Можжевельник чешуйчатый (Juniperus squamata "Loderi")*</t>
  </si>
  <si>
    <t>Туя западная (Thuja occidentalis "Champion")*</t>
  </si>
  <si>
    <t>Туя западная (Thuja occidentalis "Danica")*</t>
  </si>
  <si>
    <t>Туя западная (Thuja occidentalis "Globosa Aurea")*</t>
  </si>
  <si>
    <t>Туя западная (Thuja occidentalis "Globosa")*</t>
  </si>
  <si>
    <t>Туя западная (Thuja occidentalis "Gold Pearl")*</t>
  </si>
  <si>
    <t>Туя западная (Thuja occidentalis "Holmstrup")*</t>
  </si>
  <si>
    <t>Туя западная (Thuja occidentalis "Hoseri")*</t>
  </si>
  <si>
    <t>Туя западная (Thuja occidentalis "Hubner")*</t>
  </si>
  <si>
    <t>Туя западная (Thuja occidentalis "Little Champion")*</t>
  </si>
  <si>
    <t>Туя западная (Thuja occidentalis "Little Giant")*</t>
  </si>
  <si>
    <t>Туя западная (Thuja occidentalis "Maja")*</t>
  </si>
  <si>
    <t>Туя западная (Thuja occidentalis "Mirjam")*</t>
  </si>
  <si>
    <t>Туя западная (Thuja occidentalis "Salland")*</t>
  </si>
  <si>
    <t>Туя западная (Thuja occidentalis "Smaragd Light")*</t>
  </si>
  <si>
    <t>Туя западная (Thuja occidentalis "Smaragd Witbont")*</t>
  </si>
  <si>
    <t>Туя западная (Thuja occidentalis "Stolwijk")*</t>
  </si>
  <si>
    <t>Туя западная (Thuja occidentalis "Tip Top")*</t>
  </si>
  <si>
    <t xml:space="preserve">Туя западная (Thuja occidentalis ''Golden Globe'')* </t>
  </si>
  <si>
    <t xml:space="preserve">Туя западная (Thuja occidentalis ''Golden Smaragd'')* </t>
  </si>
  <si>
    <t>Туя западная (Thuja occidentalis ''Smaragd Variegata")*</t>
  </si>
  <si>
    <t>Туя западная (Thuja occidentalis ''Smaragd")*</t>
  </si>
  <si>
    <t>Туя западная (Thuja occidentalis ''Spiralis Mini")*</t>
  </si>
  <si>
    <t>Туя западная (Thuja occidentalis ''Spiralis")*</t>
  </si>
  <si>
    <t>Туя западная (Thyja occidentalis "Europa Gold")*</t>
  </si>
  <si>
    <t>Туя западная (Thyja occidentalis "Green Egg")*</t>
  </si>
  <si>
    <t>Туя западная (Thyja occidentalis "Jantar")*</t>
  </si>
  <si>
    <t>Туя западная (Thyja occidentalis "Zmatlik")*</t>
  </si>
  <si>
    <t>Туя складчатая (Thuja plicata "Kornik")*</t>
  </si>
  <si>
    <t>+7(926) 878-65-38</t>
  </si>
  <si>
    <t>www.gardenempire.ru</t>
  </si>
  <si>
    <t>Мобильный телефон:                                                                          Мессенджеры (вайбер):</t>
  </si>
  <si>
    <t>Мобильный телефон:                                                                          Мессенджеры (ватсап, телеграм):</t>
  </si>
  <si>
    <t>ЛЕТО-ОСЕНЬ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</si>
</sst>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FFFFFF"/>
      <name val="Arial"/>
      <family val="2"/>
      <charset val="238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38"/>
    </font>
    <font>
      <b/>
      <sz val="20"/>
      <color rgb="FFFFFFFF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38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Arial"/>
      <family val="2"/>
      <charset val="204"/>
    </font>
    <font>
      <b/>
      <sz val="14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6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9" fillId="3" borderId="2" xfId="1" quotePrefix="1" applyFont="1" applyFill="1" applyBorder="1" applyAlignment="1" applyProtection="1">
      <alignment horizontal="center" vertical="center"/>
    </xf>
    <xf numFmtId="0" fontId="10" fillId="3" borderId="3" xfId="1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7" fillId="3" borderId="2" xfId="1" applyFont="1" applyFill="1" applyBorder="1" applyAlignment="1" applyProtection="1">
      <alignment horizontal="center" vertical="center"/>
    </xf>
    <xf numFmtId="0" fontId="18" fillId="3" borderId="3" xfId="1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4" fillId="3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4" fillId="3" borderId="3" xfId="0" quotePrefix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Гиперссылка" xfId="1" builtinId="8"/>
    <cellStyle name="Обычный" xfId="0" builtinId="0"/>
    <cellStyle name="Обычный 2" xfId="2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colors>
    <mruColors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714375</xdr:colOff>
      <xdr:row>0</xdr:row>
      <xdr:rowOff>1590674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2FF1381-1B3D-4AD8-99F0-6B95BAA9A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67975" cy="1590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view="pageBreakPreview" zoomScale="80" zoomScaleNormal="100" zoomScaleSheetLayoutView="80" workbookViewId="0">
      <selection activeCell="L34" sqref="L34"/>
    </sheetView>
  </sheetViews>
  <sheetFormatPr defaultRowHeight="15" x14ac:dyDescent="0.25"/>
  <cols>
    <col min="1" max="1" width="76.85546875" style="5" bestFit="1" customWidth="1"/>
    <col min="2" max="2" width="12.5703125" style="3" customWidth="1"/>
    <col min="3" max="3" width="24.140625" style="3" customWidth="1"/>
    <col min="4" max="4" width="13" style="4" customWidth="1"/>
    <col min="5" max="5" width="10.5703125" style="3" customWidth="1"/>
    <col min="6" max="6" width="9.140625" style="3"/>
    <col min="7" max="7" width="11" style="3" customWidth="1"/>
    <col min="8" max="16384" width="9.140625" style="5"/>
  </cols>
  <sheetData>
    <row r="1" spans="1:8" ht="126.75" customHeight="1" x14ac:dyDescent="0.25"/>
    <row r="2" spans="1:8" ht="21.95" customHeight="1" x14ac:dyDescent="0.25">
      <c r="A2" s="15" t="s">
        <v>0</v>
      </c>
      <c r="B2" s="17" t="s">
        <v>36</v>
      </c>
      <c r="C2" s="18"/>
      <c r="D2" s="18"/>
      <c r="E2" s="18"/>
      <c r="F2" s="19"/>
      <c r="G2" s="20"/>
    </row>
    <row r="3" spans="1:8" ht="21.95" customHeight="1" x14ac:dyDescent="0.25">
      <c r="A3" s="15" t="s">
        <v>1</v>
      </c>
      <c r="B3" s="21" t="s">
        <v>101</v>
      </c>
      <c r="C3" s="22"/>
      <c r="D3" s="22"/>
      <c r="E3" s="23"/>
      <c r="F3" s="23"/>
      <c r="G3" s="20"/>
    </row>
    <row r="4" spans="1:8" ht="23.25" customHeight="1" x14ac:dyDescent="0.25">
      <c r="A4" s="28" t="s">
        <v>102</v>
      </c>
      <c r="B4" s="26" t="s">
        <v>37</v>
      </c>
      <c r="C4" s="31"/>
      <c r="D4" s="31"/>
      <c r="E4" s="32"/>
      <c r="F4" s="32"/>
      <c r="G4" s="20"/>
    </row>
    <row r="5" spans="1:8" ht="6.75" customHeight="1" x14ac:dyDescent="0.25">
      <c r="A5" s="29"/>
      <c r="B5" s="26"/>
      <c r="C5" s="31"/>
      <c r="D5" s="31"/>
      <c r="E5" s="32"/>
      <c r="F5" s="32"/>
      <c r="G5" s="20"/>
    </row>
    <row r="6" spans="1:8" ht="12" customHeight="1" x14ac:dyDescent="0.25">
      <c r="A6" s="30"/>
      <c r="B6" s="26"/>
      <c r="C6" s="31"/>
      <c r="D6" s="31"/>
      <c r="E6" s="32"/>
      <c r="F6" s="32"/>
      <c r="G6" s="20"/>
    </row>
    <row r="7" spans="1:8" ht="38.25" customHeight="1" x14ac:dyDescent="0.25">
      <c r="A7" s="16" t="s">
        <v>103</v>
      </c>
      <c r="B7" s="26" t="s">
        <v>100</v>
      </c>
      <c r="C7" s="27"/>
      <c r="D7" s="27"/>
      <c r="E7" s="27"/>
      <c r="F7" s="27"/>
      <c r="G7" s="20"/>
    </row>
    <row r="8" spans="1:8" ht="24.95" customHeight="1" x14ac:dyDescent="0.25">
      <c r="A8" s="24" t="s">
        <v>104</v>
      </c>
      <c r="B8" s="24"/>
      <c r="C8" s="24"/>
      <c r="D8" s="24"/>
      <c r="E8" s="24"/>
      <c r="F8" s="25"/>
      <c r="G8" s="25"/>
    </row>
    <row r="9" spans="1:8" ht="38.25" x14ac:dyDescent="0.2">
      <c r="A9" s="6" t="s">
        <v>2</v>
      </c>
      <c r="B9" s="6" t="s">
        <v>3</v>
      </c>
      <c r="C9" s="6" t="s">
        <v>4</v>
      </c>
      <c r="D9" s="7" t="s">
        <v>5</v>
      </c>
      <c r="E9" s="7" t="s">
        <v>6</v>
      </c>
      <c r="F9" s="1" t="s">
        <v>7</v>
      </c>
      <c r="G9" s="2" t="s">
        <v>8</v>
      </c>
      <c r="H9" s="8"/>
    </row>
    <row r="10" spans="1:8" x14ac:dyDescent="0.25">
      <c r="A10" s="9" t="s">
        <v>38</v>
      </c>
      <c r="B10" s="10" t="s">
        <v>39</v>
      </c>
      <c r="C10" s="9"/>
      <c r="D10" s="11">
        <v>2.5</v>
      </c>
      <c r="E10" s="11">
        <f>D10*3.2</f>
        <v>8</v>
      </c>
      <c r="F10" s="9"/>
      <c r="G10" s="9"/>
      <c r="H10" s="9">
        <v>500</v>
      </c>
    </row>
    <row r="11" spans="1:8" x14ac:dyDescent="0.25">
      <c r="A11" s="9" t="s">
        <v>40</v>
      </c>
      <c r="B11" s="10" t="s">
        <v>39</v>
      </c>
      <c r="C11" s="9"/>
      <c r="D11" s="11">
        <v>2.5</v>
      </c>
      <c r="E11" s="11">
        <f t="shared" ref="E11:E74" si="0">D11*3.2</f>
        <v>8</v>
      </c>
      <c r="F11" s="9"/>
      <c r="G11" s="9"/>
      <c r="H11" s="9">
        <v>300</v>
      </c>
    </row>
    <row r="12" spans="1:8" x14ac:dyDescent="0.25">
      <c r="A12" s="9" t="s">
        <v>41</v>
      </c>
      <c r="B12" s="10" t="s">
        <v>39</v>
      </c>
      <c r="C12" s="9"/>
      <c r="D12" s="11">
        <v>2.5</v>
      </c>
      <c r="E12" s="11">
        <f t="shared" si="0"/>
        <v>8</v>
      </c>
      <c r="F12" s="9"/>
      <c r="G12" s="9"/>
      <c r="H12" s="9">
        <v>300</v>
      </c>
    </row>
    <row r="13" spans="1:8" x14ac:dyDescent="0.25">
      <c r="A13" s="9" t="s">
        <v>42</v>
      </c>
      <c r="B13" s="10" t="s">
        <v>39</v>
      </c>
      <c r="C13" s="9"/>
      <c r="D13" s="11">
        <v>2.5</v>
      </c>
      <c r="E13" s="11">
        <f t="shared" si="0"/>
        <v>8</v>
      </c>
      <c r="F13" s="9"/>
      <c r="G13" s="9"/>
      <c r="H13" s="9">
        <v>300</v>
      </c>
    </row>
    <row r="14" spans="1:8" x14ac:dyDescent="0.25">
      <c r="A14" s="9" t="s">
        <v>43</v>
      </c>
      <c r="B14" s="10" t="s">
        <v>39</v>
      </c>
      <c r="C14" s="9"/>
      <c r="D14" s="11">
        <v>2.5</v>
      </c>
      <c r="E14" s="11">
        <f t="shared" si="0"/>
        <v>8</v>
      </c>
      <c r="F14" s="9"/>
      <c r="G14" s="9"/>
      <c r="H14" s="9">
        <v>150</v>
      </c>
    </row>
    <row r="15" spans="1:8" x14ac:dyDescent="0.25">
      <c r="A15" s="9" t="s">
        <v>14</v>
      </c>
      <c r="B15" s="10" t="s">
        <v>39</v>
      </c>
      <c r="C15" s="9"/>
      <c r="D15" s="11">
        <v>2.5</v>
      </c>
      <c r="E15" s="11">
        <f t="shared" si="0"/>
        <v>8</v>
      </c>
      <c r="F15" s="9"/>
      <c r="G15" s="9"/>
      <c r="H15" s="9">
        <v>300</v>
      </c>
    </row>
    <row r="16" spans="1:8" x14ac:dyDescent="0.25">
      <c r="A16" s="9" t="s">
        <v>17</v>
      </c>
      <c r="B16" s="10" t="s">
        <v>39</v>
      </c>
      <c r="C16" s="9"/>
      <c r="D16" s="11">
        <v>2.5</v>
      </c>
      <c r="E16" s="11">
        <f t="shared" si="0"/>
        <v>8</v>
      </c>
      <c r="F16" s="9"/>
      <c r="G16" s="9"/>
      <c r="H16" s="9">
        <v>350</v>
      </c>
    </row>
    <row r="17" spans="1:8" x14ac:dyDescent="0.25">
      <c r="A17" s="9" t="s">
        <v>44</v>
      </c>
      <c r="B17" s="10" t="s">
        <v>39</v>
      </c>
      <c r="C17" s="9"/>
      <c r="D17" s="11">
        <v>2.5</v>
      </c>
      <c r="E17" s="11">
        <f t="shared" si="0"/>
        <v>8</v>
      </c>
      <c r="F17" s="9"/>
      <c r="G17" s="9"/>
      <c r="H17" s="9">
        <v>270</v>
      </c>
    </row>
    <row r="18" spans="1:8" x14ac:dyDescent="0.25">
      <c r="A18" s="9" t="s">
        <v>12</v>
      </c>
      <c r="B18" s="10" t="s">
        <v>39</v>
      </c>
      <c r="C18" s="9"/>
      <c r="D18" s="11">
        <v>2.5</v>
      </c>
      <c r="E18" s="11">
        <f t="shared" si="0"/>
        <v>8</v>
      </c>
      <c r="F18" s="9"/>
      <c r="G18" s="9"/>
      <c r="H18" s="9">
        <v>150</v>
      </c>
    </row>
    <row r="19" spans="1:8" x14ac:dyDescent="0.25">
      <c r="A19" s="9" t="s">
        <v>11</v>
      </c>
      <c r="B19" s="10" t="s">
        <v>39</v>
      </c>
      <c r="C19" s="9"/>
      <c r="D19" s="11">
        <v>2.5</v>
      </c>
      <c r="E19" s="11">
        <f t="shared" si="0"/>
        <v>8</v>
      </c>
      <c r="F19" s="9"/>
      <c r="G19" s="9"/>
      <c r="H19" s="9">
        <v>300</v>
      </c>
    </row>
    <row r="20" spans="1:8" x14ac:dyDescent="0.25">
      <c r="A20" s="9" t="s">
        <v>45</v>
      </c>
      <c r="B20" s="10" t="s">
        <v>39</v>
      </c>
      <c r="C20" s="9"/>
      <c r="D20" s="11">
        <v>2.5</v>
      </c>
      <c r="E20" s="11">
        <f t="shared" si="0"/>
        <v>8</v>
      </c>
      <c r="F20" s="9"/>
      <c r="G20" s="9"/>
      <c r="H20" s="9">
        <v>300</v>
      </c>
    </row>
    <row r="21" spans="1:8" x14ac:dyDescent="0.25">
      <c r="A21" s="9" t="s">
        <v>46</v>
      </c>
      <c r="B21" s="10" t="s">
        <v>39</v>
      </c>
      <c r="C21" s="9"/>
      <c r="D21" s="11">
        <v>2.5</v>
      </c>
      <c r="E21" s="11">
        <f t="shared" si="0"/>
        <v>8</v>
      </c>
      <c r="F21" s="9"/>
      <c r="G21" s="9"/>
      <c r="H21" s="9">
        <v>300</v>
      </c>
    </row>
    <row r="22" spans="1:8" x14ac:dyDescent="0.25">
      <c r="A22" s="9" t="s">
        <v>18</v>
      </c>
      <c r="B22" s="10" t="s">
        <v>39</v>
      </c>
      <c r="C22" s="9"/>
      <c r="D22" s="11">
        <v>1.3</v>
      </c>
      <c r="E22" s="11">
        <f t="shared" si="0"/>
        <v>4.16</v>
      </c>
      <c r="F22" s="9"/>
      <c r="G22" s="9"/>
      <c r="H22" s="9">
        <v>300</v>
      </c>
    </row>
    <row r="23" spans="1:8" x14ac:dyDescent="0.25">
      <c r="A23" s="9" t="s">
        <v>47</v>
      </c>
      <c r="B23" s="10" t="s">
        <v>39</v>
      </c>
      <c r="C23" s="9"/>
      <c r="D23" s="11">
        <v>1.3</v>
      </c>
      <c r="E23" s="11">
        <f t="shared" si="0"/>
        <v>4.16</v>
      </c>
      <c r="F23" s="9"/>
      <c r="G23" s="9"/>
      <c r="H23" s="9">
        <v>350</v>
      </c>
    </row>
    <row r="24" spans="1:8" x14ac:dyDescent="0.25">
      <c r="A24" s="9" t="s">
        <v>48</v>
      </c>
      <c r="B24" s="10" t="s">
        <v>39</v>
      </c>
      <c r="C24" s="9"/>
      <c r="D24" s="11">
        <v>1.3</v>
      </c>
      <c r="E24" s="11">
        <f t="shared" si="0"/>
        <v>4.16</v>
      </c>
      <c r="F24" s="9"/>
      <c r="G24" s="9"/>
      <c r="H24" s="9">
        <v>450</v>
      </c>
    </row>
    <row r="25" spans="1:8" x14ac:dyDescent="0.25">
      <c r="A25" s="9" t="s">
        <v>49</v>
      </c>
      <c r="B25" s="10" t="s">
        <v>39</v>
      </c>
      <c r="C25" s="9"/>
      <c r="D25" s="11">
        <v>1.3</v>
      </c>
      <c r="E25" s="11">
        <f t="shared" si="0"/>
        <v>4.16</v>
      </c>
      <c r="F25" s="9"/>
      <c r="G25" s="9"/>
      <c r="H25" s="9">
        <v>350</v>
      </c>
    </row>
    <row r="26" spans="1:8" x14ac:dyDescent="0.25">
      <c r="A26" s="9" t="s">
        <v>50</v>
      </c>
      <c r="B26" s="10" t="s">
        <v>39</v>
      </c>
      <c r="C26" s="9"/>
      <c r="D26" s="11">
        <v>1.3</v>
      </c>
      <c r="E26" s="11">
        <f t="shared" si="0"/>
        <v>4.16</v>
      </c>
      <c r="F26" s="9"/>
      <c r="G26" s="9"/>
      <c r="H26" s="9">
        <v>350</v>
      </c>
    </row>
    <row r="27" spans="1:8" x14ac:dyDescent="0.25">
      <c r="A27" s="9" t="s">
        <v>51</v>
      </c>
      <c r="B27" s="10" t="s">
        <v>39</v>
      </c>
      <c r="C27" s="9"/>
      <c r="D27" s="11">
        <v>1.3</v>
      </c>
      <c r="E27" s="11">
        <f t="shared" si="0"/>
        <v>4.16</v>
      </c>
      <c r="F27" s="9"/>
      <c r="G27" s="9"/>
      <c r="H27" s="9">
        <v>160</v>
      </c>
    </row>
    <row r="28" spans="1:8" x14ac:dyDescent="0.25">
      <c r="A28" s="9" t="s">
        <v>52</v>
      </c>
      <c r="B28" s="10" t="s">
        <v>39</v>
      </c>
      <c r="C28" s="9"/>
      <c r="D28" s="11">
        <v>1.3</v>
      </c>
      <c r="E28" s="11">
        <f t="shared" si="0"/>
        <v>4.16</v>
      </c>
      <c r="F28" s="9"/>
      <c r="G28" s="9"/>
      <c r="H28" s="9">
        <v>350</v>
      </c>
    </row>
    <row r="29" spans="1:8" x14ac:dyDescent="0.25">
      <c r="A29" s="9" t="s">
        <v>53</v>
      </c>
      <c r="B29" s="10" t="s">
        <v>39</v>
      </c>
      <c r="C29" s="9"/>
      <c r="D29" s="11">
        <v>1.3</v>
      </c>
      <c r="E29" s="11">
        <f t="shared" si="0"/>
        <v>4.16</v>
      </c>
      <c r="F29" s="9"/>
      <c r="G29" s="9"/>
      <c r="H29" s="9">
        <v>220</v>
      </c>
    </row>
    <row r="30" spans="1:8" x14ac:dyDescent="0.25">
      <c r="A30" s="9" t="s">
        <v>19</v>
      </c>
      <c r="B30" s="10" t="s">
        <v>39</v>
      </c>
      <c r="C30" s="9"/>
      <c r="D30" s="11">
        <v>1.3</v>
      </c>
      <c r="E30" s="11">
        <f t="shared" si="0"/>
        <v>4.16</v>
      </c>
      <c r="F30" s="9"/>
      <c r="G30" s="9"/>
      <c r="H30" s="9">
        <v>160</v>
      </c>
    </row>
    <row r="31" spans="1:8" x14ac:dyDescent="0.25">
      <c r="A31" s="9" t="s">
        <v>54</v>
      </c>
      <c r="B31" s="10" t="s">
        <v>39</v>
      </c>
      <c r="C31" s="9"/>
      <c r="D31" s="11">
        <v>1.3</v>
      </c>
      <c r="E31" s="11">
        <f t="shared" si="0"/>
        <v>4.16</v>
      </c>
      <c r="F31" s="9"/>
      <c r="G31" s="9"/>
      <c r="H31" s="9">
        <v>250</v>
      </c>
    </row>
    <row r="32" spans="1:8" x14ac:dyDescent="0.25">
      <c r="A32" s="9" t="s">
        <v>55</v>
      </c>
      <c r="B32" s="10" t="s">
        <v>39</v>
      </c>
      <c r="C32" s="9"/>
      <c r="D32" s="11">
        <v>1.3</v>
      </c>
      <c r="E32" s="11">
        <f t="shared" si="0"/>
        <v>4.16</v>
      </c>
      <c r="F32" s="9"/>
      <c r="G32" s="9"/>
      <c r="H32" s="9">
        <v>280</v>
      </c>
    </row>
    <row r="33" spans="1:8" x14ac:dyDescent="0.25">
      <c r="A33" s="9" t="s">
        <v>56</v>
      </c>
      <c r="B33" s="10" t="s">
        <v>39</v>
      </c>
      <c r="C33" s="9"/>
      <c r="D33" s="11">
        <v>1.3</v>
      </c>
      <c r="E33" s="11">
        <f t="shared" si="0"/>
        <v>4.16</v>
      </c>
      <c r="F33" s="9"/>
      <c r="G33" s="9"/>
      <c r="H33" s="9">
        <v>600</v>
      </c>
    </row>
    <row r="34" spans="1:8" x14ac:dyDescent="0.25">
      <c r="A34" s="9" t="s">
        <v>57</v>
      </c>
      <c r="B34" s="10" t="s">
        <v>39</v>
      </c>
      <c r="C34" s="9"/>
      <c r="D34" s="11">
        <v>1.3</v>
      </c>
      <c r="E34" s="11">
        <f t="shared" si="0"/>
        <v>4.16</v>
      </c>
      <c r="F34" s="9"/>
      <c r="G34" s="9"/>
      <c r="H34" s="9">
        <v>350</v>
      </c>
    </row>
    <row r="35" spans="1:8" x14ac:dyDescent="0.25">
      <c r="A35" s="9" t="s">
        <v>58</v>
      </c>
      <c r="B35" s="10" t="s">
        <v>39</v>
      </c>
      <c r="C35" s="9"/>
      <c r="D35" s="11">
        <v>1.3</v>
      </c>
      <c r="E35" s="11">
        <f t="shared" si="0"/>
        <v>4.16</v>
      </c>
      <c r="F35" s="9"/>
      <c r="G35" s="9"/>
      <c r="H35" s="9">
        <v>300</v>
      </c>
    </row>
    <row r="36" spans="1:8" x14ac:dyDescent="0.25">
      <c r="A36" s="9" t="s">
        <v>59</v>
      </c>
      <c r="B36" s="10" t="s">
        <v>39</v>
      </c>
      <c r="C36" s="9"/>
      <c r="D36" s="11">
        <v>1.3</v>
      </c>
      <c r="E36" s="11">
        <f t="shared" si="0"/>
        <v>4.16</v>
      </c>
      <c r="F36" s="9"/>
      <c r="G36" s="9"/>
      <c r="H36" s="9">
        <v>350</v>
      </c>
    </row>
    <row r="37" spans="1:8" x14ac:dyDescent="0.25">
      <c r="A37" s="9" t="s">
        <v>60</v>
      </c>
      <c r="B37" s="10" t="s">
        <v>39</v>
      </c>
      <c r="C37" s="9"/>
      <c r="D37" s="11">
        <v>1.5</v>
      </c>
      <c r="E37" s="11">
        <f t="shared" si="0"/>
        <v>4.8000000000000007</v>
      </c>
      <c r="F37" s="9"/>
      <c r="G37" s="9"/>
      <c r="H37" s="9">
        <v>550</v>
      </c>
    </row>
    <row r="38" spans="1:8" x14ac:dyDescent="0.25">
      <c r="A38" s="9" t="s">
        <v>61</v>
      </c>
      <c r="B38" s="10" t="s">
        <v>39</v>
      </c>
      <c r="C38" s="9"/>
      <c r="D38" s="11">
        <v>1.3</v>
      </c>
      <c r="E38" s="11">
        <f t="shared" si="0"/>
        <v>4.16</v>
      </c>
      <c r="F38" s="9"/>
      <c r="G38" s="9"/>
      <c r="H38" s="9">
        <v>280</v>
      </c>
    </row>
    <row r="39" spans="1:8" x14ac:dyDescent="0.25">
      <c r="A39" s="9" t="s">
        <v>62</v>
      </c>
      <c r="B39" s="10" t="s">
        <v>39</v>
      </c>
      <c r="C39" s="9"/>
      <c r="D39" s="11">
        <v>1.3</v>
      </c>
      <c r="E39" s="11">
        <f t="shared" si="0"/>
        <v>4.16</v>
      </c>
      <c r="F39" s="9"/>
      <c r="G39" s="9"/>
      <c r="H39" s="9">
        <v>300</v>
      </c>
    </row>
    <row r="40" spans="1:8" x14ac:dyDescent="0.25">
      <c r="A40" s="9" t="s">
        <v>63</v>
      </c>
      <c r="B40" s="10" t="s">
        <v>39</v>
      </c>
      <c r="C40" s="9"/>
      <c r="D40" s="11">
        <v>1.3</v>
      </c>
      <c r="E40" s="11">
        <f t="shared" si="0"/>
        <v>4.16</v>
      </c>
      <c r="F40" s="9"/>
      <c r="G40" s="9"/>
      <c r="H40" s="9">
        <v>400</v>
      </c>
    </row>
    <row r="41" spans="1:8" x14ac:dyDescent="0.25">
      <c r="A41" s="9" t="s">
        <v>16</v>
      </c>
      <c r="B41" s="10" t="s">
        <v>39</v>
      </c>
      <c r="C41" s="9"/>
      <c r="D41" s="11">
        <v>1.3</v>
      </c>
      <c r="E41" s="11">
        <f t="shared" si="0"/>
        <v>4.16</v>
      </c>
      <c r="F41" s="9"/>
      <c r="G41" s="9"/>
      <c r="H41" s="9">
        <v>900</v>
      </c>
    </row>
    <row r="42" spans="1:8" x14ac:dyDescent="0.25">
      <c r="A42" s="9" t="s">
        <v>64</v>
      </c>
      <c r="B42" s="10" t="s">
        <v>39</v>
      </c>
      <c r="C42" s="9"/>
      <c r="D42" s="11">
        <v>1.3</v>
      </c>
      <c r="E42" s="11">
        <f t="shared" si="0"/>
        <v>4.16</v>
      </c>
      <c r="F42" s="9"/>
      <c r="G42" s="9"/>
      <c r="H42" s="9">
        <v>430</v>
      </c>
    </row>
    <row r="43" spans="1:8" x14ac:dyDescent="0.25">
      <c r="A43" s="9" t="s">
        <v>65</v>
      </c>
      <c r="B43" s="10" t="s">
        <v>39</v>
      </c>
      <c r="C43" s="9"/>
      <c r="D43" s="11">
        <v>1.3</v>
      </c>
      <c r="E43" s="11">
        <f t="shared" si="0"/>
        <v>4.16</v>
      </c>
      <c r="F43" s="9"/>
      <c r="G43" s="9"/>
      <c r="H43" s="9">
        <v>260</v>
      </c>
    </row>
    <row r="44" spans="1:8" x14ac:dyDescent="0.25">
      <c r="A44" s="9" t="s">
        <v>9</v>
      </c>
      <c r="B44" s="10" t="s">
        <v>39</v>
      </c>
      <c r="C44" s="9"/>
      <c r="D44" s="11">
        <v>1.3</v>
      </c>
      <c r="E44" s="11">
        <f t="shared" si="0"/>
        <v>4.16</v>
      </c>
      <c r="F44" s="9"/>
      <c r="G44" s="9"/>
      <c r="H44" s="9">
        <v>4700</v>
      </c>
    </row>
    <row r="45" spans="1:8" x14ac:dyDescent="0.25">
      <c r="A45" s="9" t="s">
        <v>66</v>
      </c>
      <c r="B45" s="10" t="s">
        <v>39</v>
      </c>
      <c r="C45" s="9"/>
      <c r="D45" s="11">
        <v>1.3</v>
      </c>
      <c r="E45" s="11">
        <f t="shared" si="0"/>
        <v>4.16</v>
      </c>
      <c r="F45" s="9"/>
      <c r="G45" s="9"/>
      <c r="H45" s="9">
        <v>450</v>
      </c>
    </row>
    <row r="46" spans="1:8" x14ac:dyDescent="0.25">
      <c r="A46" s="9" t="s">
        <v>67</v>
      </c>
      <c r="B46" s="10" t="s">
        <v>39</v>
      </c>
      <c r="C46" s="9"/>
      <c r="D46" s="11">
        <v>1.3</v>
      </c>
      <c r="E46" s="11">
        <f t="shared" si="0"/>
        <v>4.16</v>
      </c>
      <c r="F46" s="9"/>
      <c r="G46" s="9"/>
      <c r="H46" s="9">
        <v>520</v>
      </c>
    </row>
    <row r="47" spans="1:8" x14ac:dyDescent="0.25">
      <c r="A47" s="9" t="s">
        <v>13</v>
      </c>
      <c r="B47" s="10" t="s">
        <v>39</v>
      </c>
      <c r="C47" s="9"/>
      <c r="D47" s="11">
        <v>1.3</v>
      </c>
      <c r="E47" s="11">
        <f t="shared" si="0"/>
        <v>4.16</v>
      </c>
      <c r="F47" s="9"/>
      <c r="G47" s="9"/>
      <c r="H47" s="9">
        <v>420</v>
      </c>
    </row>
    <row r="48" spans="1:8" x14ac:dyDescent="0.25">
      <c r="A48" s="9" t="s">
        <v>20</v>
      </c>
      <c r="B48" s="10" t="s">
        <v>39</v>
      </c>
      <c r="C48" s="9"/>
      <c r="D48" s="11">
        <v>1.3</v>
      </c>
      <c r="E48" s="11">
        <f t="shared" si="0"/>
        <v>4.16</v>
      </c>
      <c r="F48" s="9"/>
      <c r="G48" s="9"/>
      <c r="H48" s="9">
        <v>400</v>
      </c>
    </row>
    <row r="49" spans="1:8" x14ac:dyDescent="0.25">
      <c r="A49" s="9" t="s">
        <v>68</v>
      </c>
      <c r="B49" s="10" t="s">
        <v>39</v>
      </c>
      <c r="C49" s="9"/>
      <c r="D49" s="11">
        <v>1.5</v>
      </c>
      <c r="E49" s="11">
        <f t="shared" si="0"/>
        <v>4.8000000000000007</v>
      </c>
      <c r="F49" s="9"/>
      <c r="G49" s="9"/>
      <c r="H49" s="9">
        <v>250</v>
      </c>
    </row>
    <row r="50" spans="1:8" x14ac:dyDescent="0.25">
      <c r="A50" s="9" t="s">
        <v>69</v>
      </c>
      <c r="B50" s="10" t="s">
        <v>39</v>
      </c>
      <c r="C50" s="9"/>
      <c r="D50" s="11">
        <v>1.3</v>
      </c>
      <c r="E50" s="11">
        <f t="shared" si="0"/>
        <v>4.16</v>
      </c>
      <c r="F50" s="9"/>
      <c r="G50" s="9"/>
      <c r="H50" s="9">
        <v>400</v>
      </c>
    </row>
    <row r="51" spans="1:8" x14ac:dyDescent="0.25">
      <c r="A51" s="9" t="s">
        <v>21</v>
      </c>
      <c r="B51" s="10" t="s">
        <v>39</v>
      </c>
      <c r="C51" s="9"/>
      <c r="D51" s="11">
        <v>1.3</v>
      </c>
      <c r="E51" s="11">
        <f t="shared" si="0"/>
        <v>4.16</v>
      </c>
      <c r="F51" s="9"/>
      <c r="G51" s="9"/>
      <c r="H51" s="9">
        <v>600</v>
      </c>
    </row>
    <row r="52" spans="1:8" x14ac:dyDescent="0.25">
      <c r="A52" s="9" t="s">
        <v>70</v>
      </c>
      <c r="B52" s="10" t="s">
        <v>39</v>
      </c>
      <c r="C52" s="9"/>
      <c r="D52" s="11">
        <v>1.3</v>
      </c>
      <c r="E52" s="11">
        <f t="shared" si="0"/>
        <v>4.16</v>
      </c>
      <c r="F52" s="9"/>
      <c r="G52" s="9"/>
      <c r="H52" s="9">
        <v>300</v>
      </c>
    </row>
    <row r="53" spans="1:8" x14ac:dyDescent="0.25">
      <c r="A53" s="9" t="s">
        <v>22</v>
      </c>
      <c r="B53" s="10" t="s">
        <v>39</v>
      </c>
      <c r="C53" s="9"/>
      <c r="D53" s="11">
        <v>1.3</v>
      </c>
      <c r="E53" s="11">
        <f t="shared" si="0"/>
        <v>4.16</v>
      </c>
      <c r="F53" s="9"/>
      <c r="G53" s="9"/>
      <c r="H53" s="9">
        <v>650</v>
      </c>
    </row>
    <row r="54" spans="1:8" x14ac:dyDescent="0.25">
      <c r="A54" s="9" t="s">
        <v>15</v>
      </c>
      <c r="B54" s="10" t="s">
        <v>39</v>
      </c>
      <c r="C54" s="9"/>
      <c r="D54" s="11">
        <v>1.3</v>
      </c>
      <c r="E54" s="11">
        <f t="shared" si="0"/>
        <v>4.16</v>
      </c>
      <c r="F54" s="9"/>
      <c r="G54" s="9"/>
      <c r="H54" s="9">
        <v>600</v>
      </c>
    </row>
    <row r="55" spans="1:8" x14ac:dyDescent="0.25">
      <c r="A55" s="9" t="s">
        <v>34</v>
      </c>
      <c r="B55" s="10" t="s">
        <v>39</v>
      </c>
      <c r="C55" s="9"/>
      <c r="D55" s="11">
        <v>1.3</v>
      </c>
      <c r="E55" s="11">
        <f t="shared" si="0"/>
        <v>4.16</v>
      </c>
      <c r="F55" s="9"/>
      <c r="G55" s="9"/>
      <c r="H55" s="9">
        <v>360</v>
      </c>
    </row>
    <row r="56" spans="1:8" x14ac:dyDescent="0.25">
      <c r="A56" s="9" t="s">
        <v>23</v>
      </c>
      <c r="B56" s="10" t="s">
        <v>39</v>
      </c>
      <c r="C56" s="9"/>
      <c r="D56" s="11">
        <v>1.3</v>
      </c>
      <c r="E56" s="11">
        <f t="shared" si="0"/>
        <v>4.16</v>
      </c>
      <c r="F56" s="9"/>
      <c r="G56" s="9"/>
      <c r="H56" s="9">
        <v>400</v>
      </c>
    </row>
    <row r="57" spans="1:8" x14ac:dyDescent="0.25">
      <c r="A57" s="9" t="s">
        <v>71</v>
      </c>
      <c r="B57" s="10" t="s">
        <v>39</v>
      </c>
      <c r="C57" s="9"/>
      <c r="D57" s="11">
        <v>1.3</v>
      </c>
      <c r="E57" s="11">
        <f t="shared" si="0"/>
        <v>4.16</v>
      </c>
      <c r="F57" s="9"/>
      <c r="G57" s="9"/>
      <c r="H57" s="9">
        <v>400</v>
      </c>
    </row>
    <row r="58" spans="1:8" x14ac:dyDescent="0.25">
      <c r="A58" s="9" t="s">
        <v>35</v>
      </c>
      <c r="B58" s="10" t="s">
        <v>39</v>
      </c>
      <c r="C58" s="9"/>
      <c r="D58" s="11">
        <v>1.3</v>
      </c>
      <c r="E58" s="11">
        <f t="shared" si="0"/>
        <v>4.16</v>
      </c>
      <c r="F58" s="9"/>
      <c r="G58" s="9"/>
      <c r="H58" s="9">
        <v>700</v>
      </c>
    </row>
    <row r="59" spans="1:8" x14ac:dyDescent="0.25">
      <c r="A59" s="9" t="s">
        <v>24</v>
      </c>
      <c r="B59" s="10" t="s">
        <v>39</v>
      </c>
      <c r="C59" s="9"/>
      <c r="D59" s="11">
        <v>1.3</v>
      </c>
      <c r="E59" s="11">
        <f t="shared" si="0"/>
        <v>4.16</v>
      </c>
      <c r="F59" s="9"/>
      <c r="G59" s="9"/>
      <c r="H59" s="9">
        <v>900</v>
      </c>
    </row>
    <row r="60" spans="1:8" x14ac:dyDescent="0.25">
      <c r="A60" s="9" t="s">
        <v>25</v>
      </c>
      <c r="B60" s="10" t="s">
        <v>39</v>
      </c>
      <c r="C60" s="9"/>
      <c r="D60" s="11">
        <v>1.5</v>
      </c>
      <c r="E60" s="11">
        <f t="shared" si="0"/>
        <v>4.8000000000000007</v>
      </c>
      <c r="F60" s="9"/>
      <c r="G60" s="9"/>
      <c r="H60" s="9">
        <v>540</v>
      </c>
    </row>
    <row r="61" spans="1:8" x14ac:dyDescent="0.25">
      <c r="A61" s="12" t="s">
        <v>72</v>
      </c>
      <c r="B61" s="13" t="s">
        <v>39</v>
      </c>
      <c r="C61" s="12"/>
      <c r="D61" s="11">
        <v>1.3</v>
      </c>
      <c r="E61" s="11">
        <f t="shared" si="0"/>
        <v>4.16</v>
      </c>
      <c r="F61" s="12"/>
      <c r="G61" s="12"/>
      <c r="H61" s="12">
        <v>600</v>
      </c>
    </row>
    <row r="62" spans="1:8" x14ac:dyDescent="0.25">
      <c r="A62" s="9" t="s">
        <v>73</v>
      </c>
      <c r="B62" s="10" t="s">
        <v>39</v>
      </c>
      <c r="C62" s="9"/>
      <c r="D62" s="11">
        <v>1.3</v>
      </c>
      <c r="E62" s="11">
        <f t="shared" si="0"/>
        <v>4.16</v>
      </c>
      <c r="F62" s="9"/>
      <c r="G62" s="9"/>
      <c r="H62" s="9">
        <v>5000</v>
      </c>
    </row>
    <row r="63" spans="1:8" x14ac:dyDescent="0.25">
      <c r="A63" s="9" t="s">
        <v>74</v>
      </c>
      <c r="B63" s="10" t="s">
        <v>39</v>
      </c>
      <c r="C63" s="9"/>
      <c r="D63" s="11">
        <v>1.3</v>
      </c>
      <c r="E63" s="11">
        <f t="shared" si="0"/>
        <v>4.16</v>
      </c>
      <c r="F63" s="9"/>
      <c r="G63" s="9"/>
      <c r="H63" s="9">
        <v>550</v>
      </c>
    </row>
    <row r="64" spans="1:8" x14ac:dyDescent="0.25">
      <c r="A64" s="9" t="s">
        <v>75</v>
      </c>
      <c r="B64" s="10" t="s">
        <v>39</v>
      </c>
      <c r="C64" s="9"/>
      <c r="D64" s="11">
        <v>1.3</v>
      </c>
      <c r="E64" s="11">
        <f t="shared" si="0"/>
        <v>4.16</v>
      </c>
      <c r="F64" s="9"/>
      <c r="G64" s="9"/>
      <c r="H64" s="9">
        <v>600</v>
      </c>
    </row>
    <row r="65" spans="1:8" x14ac:dyDescent="0.25">
      <c r="A65" s="9" t="s">
        <v>76</v>
      </c>
      <c r="B65" s="10" t="s">
        <v>39</v>
      </c>
      <c r="C65" s="9"/>
      <c r="D65" s="11">
        <v>1.3</v>
      </c>
      <c r="E65" s="11">
        <f t="shared" si="0"/>
        <v>4.16</v>
      </c>
      <c r="F65" s="9"/>
      <c r="G65" s="9"/>
      <c r="H65" s="9">
        <v>700</v>
      </c>
    </row>
    <row r="66" spans="1:8" x14ac:dyDescent="0.25">
      <c r="A66" s="9" t="s">
        <v>77</v>
      </c>
      <c r="B66" s="10" t="s">
        <v>39</v>
      </c>
      <c r="C66" s="9"/>
      <c r="D66" s="11">
        <v>1.3</v>
      </c>
      <c r="E66" s="11">
        <f t="shared" si="0"/>
        <v>4.16</v>
      </c>
      <c r="F66" s="9"/>
      <c r="G66" s="9"/>
      <c r="H66" s="9">
        <v>1100</v>
      </c>
    </row>
    <row r="67" spans="1:8" x14ac:dyDescent="0.25">
      <c r="A67" s="9" t="s">
        <v>78</v>
      </c>
      <c r="B67" s="10" t="s">
        <v>39</v>
      </c>
      <c r="C67" s="9"/>
      <c r="D67" s="11">
        <v>1.3</v>
      </c>
      <c r="E67" s="11">
        <f t="shared" si="0"/>
        <v>4.16</v>
      </c>
      <c r="F67" s="9"/>
      <c r="G67" s="9"/>
      <c r="H67" s="9">
        <v>2900</v>
      </c>
    </row>
    <row r="68" spans="1:8" x14ac:dyDescent="0.25">
      <c r="A68" s="9" t="s">
        <v>79</v>
      </c>
      <c r="B68" s="10" t="s">
        <v>39</v>
      </c>
      <c r="C68" s="9"/>
      <c r="D68" s="11">
        <v>1.3</v>
      </c>
      <c r="E68" s="11">
        <f t="shared" si="0"/>
        <v>4.16</v>
      </c>
      <c r="F68" s="9"/>
      <c r="G68" s="9"/>
      <c r="H68" s="9">
        <v>520</v>
      </c>
    </row>
    <row r="69" spans="1:8" x14ac:dyDescent="0.25">
      <c r="A69" s="12" t="s">
        <v>80</v>
      </c>
      <c r="B69" s="13" t="s">
        <v>39</v>
      </c>
      <c r="C69" s="12"/>
      <c r="D69" s="11">
        <v>1.3</v>
      </c>
      <c r="E69" s="11">
        <f t="shared" si="0"/>
        <v>4.16</v>
      </c>
      <c r="F69" s="12"/>
      <c r="G69" s="12"/>
      <c r="H69" s="12">
        <v>500</v>
      </c>
    </row>
    <row r="70" spans="1:8" x14ac:dyDescent="0.25">
      <c r="A70" s="9" t="s">
        <v>81</v>
      </c>
      <c r="B70" s="10" t="s">
        <v>39</v>
      </c>
      <c r="C70" s="9"/>
      <c r="D70" s="11">
        <v>1.3</v>
      </c>
      <c r="E70" s="11">
        <f t="shared" si="0"/>
        <v>4.16</v>
      </c>
      <c r="F70" s="9"/>
      <c r="G70" s="9"/>
      <c r="H70" s="9">
        <v>1000</v>
      </c>
    </row>
    <row r="71" spans="1:8" x14ac:dyDescent="0.25">
      <c r="A71" s="9" t="s">
        <v>82</v>
      </c>
      <c r="B71" s="10" t="s">
        <v>39</v>
      </c>
      <c r="C71" s="9"/>
      <c r="D71" s="11">
        <v>1.3</v>
      </c>
      <c r="E71" s="11">
        <f t="shared" si="0"/>
        <v>4.16</v>
      </c>
      <c r="F71" s="9"/>
      <c r="G71" s="9"/>
      <c r="H71" s="9">
        <v>600</v>
      </c>
    </row>
    <row r="72" spans="1:8" x14ac:dyDescent="0.25">
      <c r="A72" s="9" t="s">
        <v>83</v>
      </c>
      <c r="B72" s="10" t="s">
        <v>39</v>
      </c>
      <c r="C72" s="9"/>
      <c r="D72" s="11">
        <v>2.2999999999999998</v>
      </c>
      <c r="E72" s="11">
        <f t="shared" si="0"/>
        <v>7.3599999999999994</v>
      </c>
      <c r="F72" s="9"/>
      <c r="G72" s="9"/>
      <c r="H72" s="9">
        <v>2200</v>
      </c>
    </row>
    <row r="73" spans="1:8" x14ac:dyDescent="0.25">
      <c r="A73" s="9" t="s">
        <v>84</v>
      </c>
      <c r="B73" s="10" t="s">
        <v>39</v>
      </c>
      <c r="C73" s="9"/>
      <c r="D73" s="11">
        <v>1.5</v>
      </c>
      <c r="E73" s="11">
        <f t="shared" si="0"/>
        <v>4.8000000000000007</v>
      </c>
      <c r="F73" s="9"/>
      <c r="G73" s="9"/>
      <c r="H73" s="9">
        <v>900</v>
      </c>
    </row>
    <row r="74" spans="1:8" x14ac:dyDescent="0.25">
      <c r="A74" s="9" t="s">
        <v>85</v>
      </c>
      <c r="B74" s="10" t="s">
        <v>39</v>
      </c>
      <c r="C74" s="9"/>
      <c r="D74" s="11">
        <v>1.5</v>
      </c>
      <c r="E74" s="11">
        <f t="shared" si="0"/>
        <v>4.8000000000000007</v>
      </c>
      <c r="F74" s="9"/>
      <c r="G74" s="9"/>
      <c r="H74" s="9">
        <v>1200</v>
      </c>
    </row>
    <row r="75" spans="1:8" x14ac:dyDescent="0.25">
      <c r="A75" s="9" t="s">
        <v>86</v>
      </c>
      <c r="B75" s="10" t="s">
        <v>39</v>
      </c>
      <c r="C75" s="9"/>
      <c r="D75" s="11">
        <v>1.5</v>
      </c>
      <c r="E75" s="11">
        <f t="shared" ref="E75:E97" si="1">D75*3.2</f>
        <v>4.8000000000000007</v>
      </c>
      <c r="F75" s="9"/>
      <c r="G75" s="9"/>
      <c r="H75" s="9">
        <v>1500</v>
      </c>
    </row>
    <row r="76" spans="1:8" x14ac:dyDescent="0.25">
      <c r="A76" s="9" t="s">
        <v>87</v>
      </c>
      <c r="B76" s="10" t="s">
        <v>39</v>
      </c>
      <c r="C76" s="9"/>
      <c r="D76" s="11">
        <v>1.3</v>
      </c>
      <c r="E76" s="11">
        <f t="shared" si="1"/>
        <v>4.16</v>
      </c>
      <c r="F76" s="9"/>
      <c r="G76" s="9"/>
      <c r="H76" s="9">
        <v>300</v>
      </c>
    </row>
    <row r="77" spans="1:8" x14ac:dyDescent="0.25">
      <c r="A77" s="12" t="s">
        <v>88</v>
      </c>
      <c r="B77" s="13" t="s">
        <v>39</v>
      </c>
      <c r="C77" s="12"/>
      <c r="D77" s="11">
        <v>1.3</v>
      </c>
      <c r="E77" s="11">
        <f t="shared" si="1"/>
        <v>4.16</v>
      </c>
      <c r="F77" s="12"/>
      <c r="G77" s="12"/>
      <c r="H77" s="12">
        <v>300</v>
      </c>
    </row>
    <row r="78" spans="1:8" x14ac:dyDescent="0.25">
      <c r="A78" s="9" t="s">
        <v>89</v>
      </c>
      <c r="B78" s="10" t="s">
        <v>39</v>
      </c>
      <c r="C78" s="9"/>
      <c r="D78" s="11">
        <v>1.3</v>
      </c>
      <c r="E78" s="11">
        <f t="shared" si="1"/>
        <v>4.16</v>
      </c>
      <c r="F78" s="9"/>
      <c r="G78" s="9"/>
      <c r="H78" s="9">
        <v>1000</v>
      </c>
    </row>
    <row r="79" spans="1:8" x14ac:dyDescent="0.25">
      <c r="A79" s="9" t="s">
        <v>90</v>
      </c>
      <c r="B79" s="10" t="s">
        <v>39</v>
      </c>
      <c r="C79" s="9"/>
      <c r="D79" s="11">
        <v>2.2999999999999998</v>
      </c>
      <c r="E79" s="11">
        <f t="shared" si="1"/>
        <v>7.3599999999999994</v>
      </c>
      <c r="F79" s="9"/>
      <c r="G79" s="9"/>
      <c r="H79" s="9">
        <v>1000</v>
      </c>
    </row>
    <row r="80" spans="1:8" x14ac:dyDescent="0.25">
      <c r="A80" s="9" t="s">
        <v>91</v>
      </c>
      <c r="B80" s="10" t="s">
        <v>39</v>
      </c>
      <c r="C80" s="9"/>
      <c r="D80" s="11">
        <v>1.3</v>
      </c>
      <c r="E80" s="11">
        <f t="shared" si="1"/>
        <v>4.16</v>
      </c>
      <c r="F80" s="9"/>
      <c r="G80" s="9"/>
      <c r="H80" s="9">
        <v>1000</v>
      </c>
    </row>
    <row r="81" spans="1:8" x14ac:dyDescent="0.25">
      <c r="A81" s="9" t="s">
        <v>92</v>
      </c>
      <c r="B81" s="10" t="s">
        <v>39</v>
      </c>
      <c r="C81" s="9"/>
      <c r="D81" s="11">
        <v>1.3</v>
      </c>
      <c r="E81" s="11">
        <f t="shared" si="1"/>
        <v>4.16</v>
      </c>
      <c r="F81" s="9"/>
      <c r="G81" s="9"/>
      <c r="H81" s="9">
        <v>45000</v>
      </c>
    </row>
    <row r="82" spans="1:8" x14ac:dyDescent="0.25">
      <c r="A82" s="9" t="s">
        <v>93</v>
      </c>
      <c r="B82" s="10" t="s">
        <v>39</v>
      </c>
      <c r="C82" s="9"/>
      <c r="D82" s="11">
        <v>1.5</v>
      </c>
      <c r="E82" s="11">
        <f t="shared" si="1"/>
        <v>4.8000000000000007</v>
      </c>
      <c r="F82" s="9"/>
      <c r="G82" s="9"/>
      <c r="H82" s="9">
        <v>200</v>
      </c>
    </row>
    <row r="83" spans="1:8" x14ac:dyDescent="0.25">
      <c r="A83" s="9" t="s">
        <v>94</v>
      </c>
      <c r="B83" s="10" t="s">
        <v>39</v>
      </c>
      <c r="C83" s="9"/>
      <c r="D83" s="11">
        <v>1.5</v>
      </c>
      <c r="E83" s="11">
        <f t="shared" si="1"/>
        <v>4.8000000000000007</v>
      </c>
      <c r="F83" s="9"/>
      <c r="G83" s="9"/>
      <c r="H83" s="9">
        <v>500</v>
      </c>
    </row>
    <row r="84" spans="1:8" x14ac:dyDescent="0.25">
      <c r="A84" s="9" t="s">
        <v>26</v>
      </c>
      <c r="B84" s="10" t="s">
        <v>39</v>
      </c>
      <c r="C84" s="9"/>
      <c r="D84" s="11">
        <v>1.3</v>
      </c>
      <c r="E84" s="11">
        <f t="shared" si="1"/>
        <v>4.16</v>
      </c>
      <c r="F84" s="9"/>
      <c r="G84" s="9"/>
      <c r="H84" s="9">
        <v>800</v>
      </c>
    </row>
    <row r="85" spans="1:8" x14ac:dyDescent="0.25">
      <c r="A85" s="9" t="s">
        <v>10</v>
      </c>
      <c r="B85" s="10" t="s">
        <v>39</v>
      </c>
      <c r="C85" s="9"/>
      <c r="D85" s="11">
        <v>1.3</v>
      </c>
      <c r="E85" s="11">
        <f t="shared" si="1"/>
        <v>4.16</v>
      </c>
      <c r="F85" s="9"/>
      <c r="G85" s="9"/>
      <c r="H85" s="9">
        <v>200</v>
      </c>
    </row>
    <row r="86" spans="1:8" x14ac:dyDescent="0.25">
      <c r="A86" s="9" t="s">
        <v>27</v>
      </c>
      <c r="B86" s="10" t="s">
        <v>39</v>
      </c>
      <c r="C86" s="9"/>
      <c r="D86" s="11">
        <v>1.3</v>
      </c>
      <c r="E86" s="11">
        <f t="shared" si="1"/>
        <v>4.16</v>
      </c>
      <c r="F86" s="9"/>
      <c r="G86" s="9"/>
      <c r="H86" s="9">
        <v>5000</v>
      </c>
    </row>
    <row r="87" spans="1:8" x14ac:dyDescent="0.25">
      <c r="A87" s="9" t="s">
        <v>28</v>
      </c>
      <c r="B87" s="10" t="s">
        <v>39</v>
      </c>
      <c r="C87" s="9"/>
      <c r="D87" s="11">
        <v>1.3</v>
      </c>
      <c r="E87" s="11">
        <f t="shared" si="1"/>
        <v>4.16</v>
      </c>
      <c r="F87" s="9"/>
      <c r="G87" s="9"/>
      <c r="H87" s="9">
        <v>2000</v>
      </c>
    </row>
    <row r="88" spans="1:8" x14ac:dyDescent="0.25">
      <c r="A88" s="9" t="s">
        <v>29</v>
      </c>
      <c r="B88" s="10" t="s">
        <v>39</v>
      </c>
      <c r="C88" s="9"/>
      <c r="D88" s="11">
        <v>1.3</v>
      </c>
      <c r="E88" s="11">
        <f t="shared" si="1"/>
        <v>4.16</v>
      </c>
      <c r="F88" s="9"/>
      <c r="G88" s="9"/>
      <c r="H88" s="9">
        <v>600</v>
      </c>
    </row>
    <row r="89" spans="1:8" x14ac:dyDescent="0.25">
      <c r="A89" s="9" t="s">
        <v>30</v>
      </c>
      <c r="B89" s="10" t="s">
        <v>39</v>
      </c>
      <c r="C89" s="9"/>
      <c r="D89" s="11">
        <v>2</v>
      </c>
      <c r="E89" s="11">
        <f t="shared" si="1"/>
        <v>6.4</v>
      </c>
      <c r="F89" s="9"/>
      <c r="G89" s="9"/>
      <c r="H89" s="9">
        <v>400</v>
      </c>
    </row>
    <row r="90" spans="1:8" x14ac:dyDescent="0.25">
      <c r="A90" s="9" t="s">
        <v>95</v>
      </c>
      <c r="B90" s="10" t="s">
        <v>39</v>
      </c>
      <c r="C90" s="9"/>
      <c r="D90" s="11">
        <v>1.3</v>
      </c>
      <c r="E90" s="11">
        <f t="shared" si="1"/>
        <v>4.16</v>
      </c>
      <c r="F90" s="9"/>
      <c r="G90" s="9"/>
      <c r="H90" s="9">
        <v>200</v>
      </c>
    </row>
    <row r="91" spans="1:8" x14ac:dyDescent="0.25">
      <c r="A91" s="9" t="s">
        <v>96</v>
      </c>
      <c r="B91" s="10" t="s">
        <v>39</v>
      </c>
      <c r="C91" s="9"/>
      <c r="D91" s="11">
        <v>1.5</v>
      </c>
      <c r="E91" s="11">
        <f t="shared" si="1"/>
        <v>4.8000000000000007</v>
      </c>
      <c r="F91" s="9"/>
      <c r="G91" s="9"/>
      <c r="H91" s="9">
        <v>600</v>
      </c>
    </row>
    <row r="92" spans="1:8" x14ac:dyDescent="0.25">
      <c r="A92" s="9" t="s">
        <v>97</v>
      </c>
      <c r="B92" s="10" t="s">
        <v>39</v>
      </c>
      <c r="C92" s="9"/>
      <c r="D92" s="11">
        <v>1.3</v>
      </c>
      <c r="E92" s="11">
        <f t="shared" si="1"/>
        <v>4.16</v>
      </c>
      <c r="F92" s="9"/>
      <c r="G92" s="9"/>
      <c r="H92" s="9">
        <v>100</v>
      </c>
    </row>
    <row r="93" spans="1:8" x14ac:dyDescent="0.25">
      <c r="A93" s="9" t="s">
        <v>31</v>
      </c>
      <c r="B93" s="10" t="s">
        <v>39</v>
      </c>
      <c r="C93" s="9"/>
      <c r="D93" s="11">
        <v>1.3</v>
      </c>
      <c r="E93" s="11">
        <f t="shared" si="1"/>
        <v>4.16</v>
      </c>
      <c r="F93" s="9"/>
      <c r="G93" s="9"/>
      <c r="H93" s="9">
        <v>420</v>
      </c>
    </row>
    <row r="94" spans="1:8" x14ac:dyDescent="0.25">
      <c r="A94" s="9" t="s">
        <v>32</v>
      </c>
      <c r="B94" s="10" t="s">
        <v>39</v>
      </c>
      <c r="C94" s="9"/>
      <c r="D94" s="11">
        <v>1.3</v>
      </c>
      <c r="E94" s="11">
        <f t="shared" si="1"/>
        <v>4.16</v>
      </c>
      <c r="F94" s="9"/>
      <c r="G94" s="9"/>
      <c r="H94" s="9">
        <v>600</v>
      </c>
    </row>
    <row r="95" spans="1:8" x14ac:dyDescent="0.25">
      <c r="A95" s="9" t="s">
        <v>98</v>
      </c>
      <c r="B95" s="10" t="s">
        <v>39</v>
      </c>
      <c r="C95" s="9"/>
      <c r="D95" s="11">
        <v>1.5</v>
      </c>
      <c r="E95" s="11">
        <f t="shared" si="1"/>
        <v>4.8000000000000007</v>
      </c>
      <c r="F95" s="9"/>
      <c r="G95" s="9"/>
      <c r="H95" s="9">
        <v>600</v>
      </c>
    </row>
    <row r="96" spans="1:8" x14ac:dyDescent="0.25">
      <c r="A96" s="9" t="s">
        <v>33</v>
      </c>
      <c r="B96" s="10" t="s">
        <v>39</v>
      </c>
      <c r="C96" s="9"/>
      <c r="D96" s="11">
        <v>1.3</v>
      </c>
      <c r="E96" s="11">
        <f t="shared" si="1"/>
        <v>4.16</v>
      </c>
      <c r="F96" s="9"/>
      <c r="G96" s="9"/>
      <c r="H96" s="9">
        <v>600</v>
      </c>
    </row>
    <row r="97" spans="1:8" x14ac:dyDescent="0.25">
      <c r="A97" s="9" t="s">
        <v>99</v>
      </c>
      <c r="B97" s="10" t="s">
        <v>39</v>
      </c>
      <c r="C97" s="9"/>
      <c r="D97" s="11">
        <v>1.3</v>
      </c>
      <c r="E97" s="11">
        <f t="shared" si="1"/>
        <v>4.16</v>
      </c>
      <c r="F97" s="9"/>
      <c r="G97" s="9"/>
      <c r="H97" s="9">
        <v>700</v>
      </c>
    </row>
    <row r="98" spans="1:8" x14ac:dyDescent="0.25">
      <c r="A98"/>
      <c r="B98" s="14"/>
      <c r="C98"/>
      <c r="D98" s="14"/>
      <c r="E98" s="14"/>
      <c r="F98"/>
      <c r="G98"/>
      <c r="H98">
        <f>SUM(H10:H97)</f>
        <v>106040</v>
      </c>
    </row>
  </sheetData>
  <mergeCells count="6">
    <mergeCell ref="B2:G2"/>
    <mergeCell ref="B3:G3"/>
    <mergeCell ref="A8:G8"/>
    <mergeCell ref="B7:G7"/>
    <mergeCell ref="A4:A6"/>
    <mergeCell ref="B4:G6"/>
  </mergeCells>
  <hyperlinks>
    <hyperlink ref="B2" r:id="rId1" xr:uid="{D0E7072A-1BB0-40C1-BF2D-3CBEAA931BC9}"/>
    <hyperlink ref="B3" r:id="rId2" xr:uid="{529B58E7-8E66-41DE-9979-5FDF0C2EF846}"/>
  </hyperlinks>
  <pageMargins left="0.25" right="0.25" top="0.75" bottom="0.75" header="0.3" footer="0.3"/>
  <pageSetup paperSize="9" scale="62" fitToHeight="0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зр</cp:lastModifiedBy>
  <cp:lastPrinted>2023-08-23T12:20:07Z</cp:lastPrinted>
  <dcterms:created xsi:type="dcterms:W3CDTF">2023-06-16T10:45:23Z</dcterms:created>
  <dcterms:modified xsi:type="dcterms:W3CDTF">2023-09-20T07:39:04Z</dcterms:modified>
</cp:coreProperties>
</file>