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ДОВАЯ ИМПЕРИЯ\Прайсы РБ\2026\Садовая Империя прайсы\"/>
    </mc:Choice>
  </mc:AlternateContent>
  <bookViews>
    <workbookView xWindow="0" yWindow="0" windowWidth="23040" windowHeight="8904"/>
  </bookViews>
  <sheets>
    <sheet name="Лист1" sheetId="1" r:id="rId1"/>
    <sheet name="Лист2" sheetId="2" r:id="rId2"/>
  </sheets>
  <definedNames>
    <definedName name="_xlnm._FilterDatabase" localSheetId="0" hidden="1">Лист1!#REF!</definedName>
    <definedName name="_xlnm.Print_Area" localSheetId="0">Лист1!$B$1:$H$254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2" i="1" l="1"/>
  <c r="H162" i="1"/>
  <c r="F200" i="1"/>
  <c r="H200" i="1"/>
  <c r="F159" i="1"/>
  <c r="H159" i="1"/>
  <c r="F155" i="1"/>
  <c r="H155" i="1"/>
  <c r="F133" i="1"/>
  <c r="H133" i="1"/>
  <c r="F161" i="1" l="1"/>
  <c r="H161" i="1"/>
  <c r="F160" i="1"/>
  <c r="H160" i="1"/>
  <c r="F107" i="1"/>
  <c r="H107" i="1"/>
  <c r="F108" i="1"/>
  <c r="H108" i="1"/>
  <c r="F106" i="1"/>
  <c r="H106" i="1"/>
  <c r="F105" i="1"/>
  <c r="H105" i="1"/>
  <c r="F104" i="1"/>
  <c r="H104" i="1"/>
  <c r="F192" i="1"/>
  <c r="H192" i="1"/>
  <c r="F176" i="1"/>
  <c r="H176" i="1"/>
  <c r="F175" i="1"/>
  <c r="H175" i="1"/>
  <c r="F165" i="1"/>
  <c r="H165" i="1"/>
  <c r="F164" i="1"/>
  <c r="H164" i="1"/>
  <c r="F131" i="1"/>
  <c r="H131" i="1"/>
  <c r="F128" i="1"/>
  <c r="H128" i="1"/>
  <c r="F123" i="1"/>
  <c r="H123" i="1"/>
  <c r="F88" i="1"/>
  <c r="H88" i="1"/>
  <c r="F87" i="1"/>
  <c r="H87" i="1"/>
  <c r="F69" i="1"/>
  <c r="H69" i="1"/>
  <c r="F62" i="1"/>
  <c r="H62" i="1"/>
  <c r="F54" i="1"/>
  <c r="H54" i="1"/>
  <c r="F40" i="1"/>
  <c r="H40" i="1"/>
  <c r="F17" i="1"/>
  <c r="F16" i="1"/>
  <c r="H11" i="1" l="1"/>
  <c r="F11" i="1"/>
  <c r="H10" i="1"/>
  <c r="F10" i="1"/>
  <c r="H9" i="1"/>
  <c r="F9" i="1"/>
  <c r="H8" i="1"/>
  <c r="F8" i="1"/>
  <c r="F178" i="1" l="1"/>
  <c r="H178" i="1"/>
  <c r="F53" i="1" l="1"/>
  <c r="H53" i="1"/>
  <c r="F174" i="1" l="1"/>
  <c r="H174" i="1"/>
  <c r="F173" i="1"/>
  <c r="H173" i="1"/>
  <c r="F41" i="1" l="1"/>
  <c r="H41" i="1"/>
  <c r="F251" i="1" l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199" i="1"/>
  <c r="F198" i="1"/>
  <c r="F197" i="1"/>
  <c r="F196" i="1"/>
  <c r="F195" i="1"/>
  <c r="F194" i="1"/>
  <c r="F193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7" i="1"/>
  <c r="F172" i="1"/>
  <c r="F171" i="1"/>
  <c r="F170" i="1"/>
  <c r="F169" i="1"/>
  <c r="F168" i="1"/>
  <c r="F167" i="1"/>
  <c r="F166" i="1"/>
  <c r="F163" i="1"/>
  <c r="F158" i="1"/>
  <c r="F157" i="1"/>
  <c r="F156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2" i="1"/>
  <c r="F130" i="1"/>
  <c r="F129" i="1"/>
  <c r="F127" i="1"/>
  <c r="F126" i="1"/>
  <c r="F125" i="1"/>
  <c r="F124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1" i="1"/>
  <c r="F60" i="1"/>
  <c r="F59" i="1"/>
  <c r="F58" i="1"/>
  <c r="F57" i="1"/>
  <c r="F56" i="1"/>
  <c r="F55" i="1"/>
  <c r="F52" i="1"/>
  <c r="F51" i="1"/>
  <c r="F50" i="1"/>
  <c r="F49" i="1"/>
  <c r="F48" i="1"/>
  <c r="F47" i="1"/>
  <c r="F46" i="1"/>
  <c r="F45" i="1"/>
  <c r="F44" i="1"/>
  <c r="F43" i="1"/>
  <c r="F42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5" i="1"/>
  <c r="F14" i="1"/>
  <c r="H243" i="1" l="1"/>
  <c r="H188" i="1"/>
  <c r="H156" i="1"/>
  <c r="H132" i="1"/>
  <c r="H116" i="1"/>
  <c r="H59" i="1"/>
  <c r="H44" i="1"/>
  <c r="H251" i="1" l="1"/>
  <c r="H250" i="1"/>
  <c r="H249" i="1"/>
  <c r="H248" i="1"/>
  <c r="H247" i="1"/>
  <c r="H246" i="1"/>
  <c r="H245" i="1"/>
  <c r="H244" i="1"/>
  <c r="H242" i="1"/>
  <c r="H241" i="1"/>
  <c r="H240" i="1"/>
  <c r="H239" i="1"/>
  <c r="H238" i="1"/>
  <c r="H237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199" i="1"/>
  <c r="H198" i="1"/>
  <c r="H197" i="1"/>
  <c r="H196" i="1"/>
  <c r="H195" i="1"/>
  <c r="H194" i="1"/>
  <c r="H193" i="1"/>
  <c r="H191" i="1"/>
  <c r="H190" i="1"/>
  <c r="H189" i="1"/>
  <c r="H187" i="1"/>
  <c r="H186" i="1"/>
  <c r="H185" i="1"/>
  <c r="H184" i="1"/>
  <c r="H183" i="1"/>
  <c r="H182" i="1"/>
  <c r="H181" i="1"/>
  <c r="H180" i="1"/>
  <c r="H179" i="1"/>
  <c r="H177" i="1"/>
  <c r="H172" i="1"/>
  <c r="H171" i="1"/>
  <c r="H170" i="1"/>
  <c r="H169" i="1"/>
  <c r="H168" i="1"/>
  <c r="H167" i="1"/>
  <c r="H166" i="1"/>
  <c r="H163" i="1"/>
  <c r="H158" i="1"/>
  <c r="H157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0" i="1"/>
  <c r="H129" i="1"/>
  <c r="H127" i="1"/>
  <c r="H126" i="1"/>
  <c r="H125" i="1"/>
  <c r="H124" i="1"/>
  <c r="H122" i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8" i="1"/>
  <c r="H67" i="1"/>
  <c r="H66" i="1"/>
  <c r="H65" i="1"/>
  <c r="H64" i="1"/>
  <c r="H63" i="1"/>
  <c r="H61" i="1"/>
  <c r="H60" i="1"/>
  <c r="H58" i="1"/>
  <c r="H57" i="1"/>
  <c r="H56" i="1"/>
  <c r="H55" i="1"/>
  <c r="H52" i="1"/>
  <c r="H51" i="1"/>
  <c r="H50" i="1"/>
  <c r="H49" i="1"/>
  <c r="H48" i="1"/>
  <c r="H47" i="1"/>
  <c r="H46" i="1"/>
  <c r="H45" i="1"/>
  <c r="H43" i="1"/>
  <c r="H42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5" i="1"/>
  <c r="H14" i="1"/>
</calcChain>
</file>

<file path=xl/sharedStrings.xml><?xml version="1.0" encoding="utf-8"?>
<sst xmlns="http://schemas.openxmlformats.org/spreadsheetml/2006/main" count="748" uniqueCount="187">
  <si>
    <t>E-mail:</t>
  </si>
  <si>
    <t>Сайт:</t>
  </si>
  <si>
    <t xml:space="preserve">              Название</t>
  </si>
  <si>
    <t>Контейнер</t>
  </si>
  <si>
    <t>Размер</t>
  </si>
  <si>
    <t>*Цена указана в долларах США</t>
  </si>
  <si>
    <t>*Цена указана в бел. руб.</t>
  </si>
  <si>
    <t>Можжевельник скальный (Juniperus scopulorum "Blue Arrow")*</t>
  </si>
  <si>
    <t>Ель колючая (Picea pungens "Glauca Globosa")*</t>
  </si>
  <si>
    <t>Туя западная (Thyja occidentalis "Brabant")*</t>
  </si>
  <si>
    <t>Адрес:</t>
  </si>
  <si>
    <t>Туя западная (Thyja occidentalis "Hoseri")*</t>
  </si>
  <si>
    <t>Tелефон:
Мессенджеры:</t>
  </si>
  <si>
    <t>Туя западная (Thyja occidentalis "Globosa Aurea")*</t>
  </si>
  <si>
    <t>Пихта одноцветная (Abies concolor)*</t>
  </si>
  <si>
    <t>Туя западная (Thyja occidentalis "Danica")*</t>
  </si>
  <si>
    <t>Сумма в долларах США</t>
  </si>
  <si>
    <t>Заказ</t>
  </si>
  <si>
    <t>грунт</t>
  </si>
  <si>
    <t>60-80</t>
  </si>
  <si>
    <t>90-100</t>
  </si>
  <si>
    <t>Ель канадская (Picea glauca "Conica")*</t>
  </si>
  <si>
    <t>70-80</t>
  </si>
  <si>
    <t>100-120</t>
  </si>
  <si>
    <t>120-140</t>
  </si>
  <si>
    <t>60-70</t>
  </si>
  <si>
    <t>80-90</t>
  </si>
  <si>
    <t>Ель канадская (Picea glauca "Rainbows End")*</t>
  </si>
  <si>
    <t>Ель колючая (Picea pungens "Erich Frahm")</t>
  </si>
  <si>
    <t>120-180</t>
  </si>
  <si>
    <t>140-160</t>
  </si>
  <si>
    <t>160-180</t>
  </si>
  <si>
    <t>Ель колючая (Picea pungens "Fat Albert")/</t>
  </si>
  <si>
    <t>220-240</t>
  </si>
  <si>
    <t>Ель колючая (Picea pungens "Glauca")/</t>
  </si>
  <si>
    <t>Ель колючая  (Picea pungens "Glauca")/</t>
  </si>
  <si>
    <t>180-200</t>
  </si>
  <si>
    <t>200-220</t>
  </si>
  <si>
    <t>Ель колючая  (Picea pungens "Glauca")</t>
  </si>
  <si>
    <t>220-250</t>
  </si>
  <si>
    <t>250-280</t>
  </si>
  <si>
    <t>280-320</t>
  </si>
  <si>
    <t>320-350</t>
  </si>
  <si>
    <t>Ра 50-60,d50-60</t>
  </si>
  <si>
    <t>Ель колючая  (Picea pungens "Glauca Kaibab")*</t>
  </si>
  <si>
    <t>Ель колючая (Picea pungens "Mecky")*</t>
  </si>
  <si>
    <t>h30-40 d30-40</t>
  </si>
  <si>
    <t>h40-50 d30-40</t>
  </si>
  <si>
    <t>300-350</t>
  </si>
  <si>
    <t>350-400</t>
  </si>
  <si>
    <t>Ель сербская (Picea omorica)</t>
  </si>
  <si>
    <t>250-300</t>
  </si>
  <si>
    <t>240-260</t>
  </si>
  <si>
    <t>Лжетсуга (Pseudotsuga)</t>
  </si>
  <si>
    <t>d 100-160</t>
  </si>
  <si>
    <t>Можжевельник обыкновенный (Juniperus communis "Hibernica")*</t>
  </si>
  <si>
    <t>150-200</t>
  </si>
  <si>
    <t>200-250</t>
  </si>
  <si>
    <t>180-240</t>
  </si>
  <si>
    <t>Можжевельник чешуйчатый (Juniperus squamata "Holger")</t>
  </si>
  <si>
    <t>70-90</t>
  </si>
  <si>
    <t>Можжевельник чешуйчатый (Juniperus squamata "Meyeri")*</t>
  </si>
  <si>
    <t>80-100</t>
  </si>
  <si>
    <t>Пихта Фразера (Abies fraseri)</t>
  </si>
  <si>
    <t>Сосна горная (Pinus mugo mugus)*</t>
  </si>
  <si>
    <t>d 30-40</t>
  </si>
  <si>
    <t>d 40-50</t>
  </si>
  <si>
    <t>d 50-60</t>
  </si>
  <si>
    <t>d 90-100</t>
  </si>
  <si>
    <t>Тис средний (Taxus media "Hillii")*</t>
  </si>
  <si>
    <t>40-50</t>
  </si>
  <si>
    <t>50-60</t>
  </si>
  <si>
    <t>Туя западная (Thyja occidentalis "Aureospicata")*</t>
  </si>
  <si>
    <t>Туя западная (Thyja occidentalis "Aureospicata") Extra</t>
  </si>
  <si>
    <t>260-280</t>
  </si>
  <si>
    <t>Туя западная (Thyja occidentalis "Danica")/</t>
  </si>
  <si>
    <t>Туя западная (Thyja occidentalis "Globosa")*</t>
  </si>
  <si>
    <t>Туя западная (Thyja occidentalis "Globosa")</t>
  </si>
  <si>
    <t>200-260</t>
  </si>
  <si>
    <t>Туя западная (Thyja occidentalis "Golden Globe")*</t>
  </si>
  <si>
    <t>Туя западная (Thyja occidentalis "Golden Globe")</t>
  </si>
  <si>
    <t>Туя западная (Thuja occidentalis "Golden Smaragd")* Extra</t>
  </si>
  <si>
    <t>Туя западная (Thyja occidentalis "Holmstrup")* Extra</t>
  </si>
  <si>
    <t>30-40</t>
  </si>
  <si>
    <t>Туя западная (Thyja occidentalis "Hoseri")/</t>
  </si>
  <si>
    <t>Туя западная (Thyja occidentalis "Kornik")/</t>
  </si>
  <si>
    <t>180-220</t>
  </si>
  <si>
    <t>Туя западная (Thyja occidentalis "Smaragd")* стрижка шар</t>
  </si>
  <si>
    <t>Ра 50-70/40-50</t>
  </si>
  <si>
    <t>Туя западная (Thyja occidentalis "Smaragd")/Extra</t>
  </si>
  <si>
    <t>Туя западная (Thyja occidentalis "Smaragd")*Extra</t>
  </si>
  <si>
    <t>Туя западная (Thuja occidentalis "Stolwik")</t>
  </si>
  <si>
    <t>Туя западная (Thyja occidentalis "Wagneri")*</t>
  </si>
  <si>
    <t xml:space="preserve"> ЛИСТВЕННЫЕ ДЕРЕВЬЯ</t>
  </si>
  <si>
    <t>Береза бородавчатая (Betula pendula)</t>
  </si>
  <si>
    <t>Бук лесной (Fagus sylvatica)</t>
  </si>
  <si>
    <t>150-250</t>
  </si>
  <si>
    <t>250-350</t>
  </si>
  <si>
    <t>Дуб красный (Quercus rubra)*</t>
  </si>
  <si>
    <t>120-160</t>
  </si>
  <si>
    <t>160-200</t>
  </si>
  <si>
    <t>Дуб черешчатый (Quercus robur)/</t>
  </si>
  <si>
    <t>120-150</t>
  </si>
  <si>
    <t>Дуб черешчатый (Quercus robur)</t>
  </si>
  <si>
    <t>Ива белая (Salix alba)</t>
  </si>
  <si>
    <t>300-400</t>
  </si>
  <si>
    <t>Каштан конский (Aesculus hipocastanum)</t>
  </si>
  <si>
    <t>Клен остролистный (Acer platanoides)/</t>
  </si>
  <si>
    <t>Клен остролистный (Acer platanoides)</t>
  </si>
  <si>
    <t>350-450</t>
  </si>
  <si>
    <t>Клен остролистный (Acer platanoides)*</t>
  </si>
  <si>
    <t>Липа крупнолистная (Tilia platyphyllos)</t>
  </si>
  <si>
    <t>Липа мелколистная (Tilia cordata)</t>
  </si>
  <si>
    <t>Орех грецкий (Juglans regia)</t>
  </si>
  <si>
    <t>150-180</t>
  </si>
  <si>
    <t>Рябина обыкновенная (Sorbus aucuparia)</t>
  </si>
  <si>
    <t>Рябина промежуточная (Sorbus intermedia)</t>
  </si>
  <si>
    <t>200-300</t>
  </si>
  <si>
    <t>При реализациии материала с открытой корневой системой, скидка 25%</t>
  </si>
  <si>
    <t>КУСТАРНИКИ</t>
  </si>
  <si>
    <t>Бирючина обыкновенная (Ligustrum vulgare)</t>
  </si>
  <si>
    <t>Боярышник обыкновенный (Crataegus laevigata)</t>
  </si>
  <si>
    <t>Боярышник сливолистный (Crataegus persimilis)</t>
  </si>
  <si>
    <t>Жимолость плодовая (Caprifoliaceae "Wojtek")*</t>
  </si>
  <si>
    <t>70-100</t>
  </si>
  <si>
    <t>Калина гордовина (Viburnum lantana)</t>
  </si>
  <si>
    <t>100-150</t>
  </si>
  <si>
    <t>Лох серебристый (Elaeagnus commutata)</t>
  </si>
  <si>
    <t>Сирень обыкновенная (Syringa vulgaris)</t>
  </si>
  <si>
    <t>Смородина золотистая (Ribes aureum)</t>
  </si>
  <si>
    <t>130-150</t>
  </si>
  <si>
    <t>Спирея Билларда (Spiraea billardii)</t>
  </si>
  <si>
    <t>150-170</t>
  </si>
  <si>
    <t>Спирея густоцветковая (Spiraea densiflora)</t>
  </si>
  <si>
    <t>d 60-80</t>
  </si>
  <si>
    <t>Сумах оленерогий (Rhus typhina)</t>
  </si>
  <si>
    <t>Чубушник венечный (Philadelphus coronarius)</t>
  </si>
  <si>
    <t>При упаковке корневого кома в металлическую сетку, к стоимости растения добавляется стоимость сетки.</t>
  </si>
  <si>
    <t>ВСЕГО</t>
  </si>
  <si>
    <t>Туя западная (Thyja occidentalis "Danica")</t>
  </si>
  <si>
    <t>260-300</t>
  </si>
  <si>
    <t>300-450</t>
  </si>
  <si>
    <t>d 80-100</t>
  </si>
  <si>
    <t>Туя западная (Thuja occidentalis "Golden Smaragd")/ Extra</t>
  </si>
  <si>
    <t>Туя западная (Thuja occidentalis "Smaragd Witbont")/Extra</t>
  </si>
  <si>
    <t>Туя западная (Thyja occidentalis "Smaragd")* топиарная стрижка</t>
  </si>
  <si>
    <t>400-450</t>
  </si>
  <si>
    <t>Туя западная (Thyja occidentalis "Smaragd") Extra</t>
  </si>
  <si>
    <t xml:space="preserve">       АКЦИЯ!!!</t>
  </si>
  <si>
    <t xml:space="preserve"> ХВОЙНЫЕ РАСТЕНИЯ</t>
  </si>
  <si>
    <r>
      <t>Ель колючая (Picea pungens "Erich Frahm")*</t>
    </r>
    <r>
      <rPr>
        <sz val="11"/>
        <color rgb="FFFF0000"/>
        <rFont val="Arial"/>
        <family val="2"/>
        <charset val="204"/>
      </rPr>
      <t xml:space="preserve"> АКЦИЯ!!!</t>
    </r>
  </si>
  <si>
    <r>
      <t xml:space="preserve">Ель колючая (Picea pungens "Fat Albert")* </t>
    </r>
    <r>
      <rPr>
        <sz val="11"/>
        <color rgb="FFFF0000"/>
        <rFont val="Arial"/>
        <family val="2"/>
        <charset val="204"/>
      </rPr>
      <t>АКЦИЯ!!!</t>
    </r>
  </si>
  <si>
    <r>
      <t xml:space="preserve">Можжевельник скальный (Juniperus scopulorum "Blue Arrow") </t>
    </r>
    <r>
      <rPr>
        <sz val="11"/>
        <color rgb="FFFF0000"/>
        <rFont val="Arial"/>
        <family val="2"/>
        <charset val="204"/>
      </rPr>
      <t>АКЦИЯ!!!</t>
    </r>
  </si>
  <si>
    <r>
      <t>Можжевельник скальный (Juniperus scopulorum "Skyrocket")*</t>
    </r>
    <r>
      <rPr>
        <sz val="11"/>
        <color rgb="FFFF0000"/>
        <rFont val="Arial"/>
        <family val="2"/>
        <charset val="204"/>
      </rPr>
      <t>АКЦИЯ!!!</t>
    </r>
  </si>
  <si>
    <r>
      <t xml:space="preserve">Можжевельник скальный (Juniperus scopulorum "Skyrocket") </t>
    </r>
    <r>
      <rPr>
        <sz val="11"/>
        <color rgb="FFFF0000"/>
        <rFont val="Arial"/>
        <family val="2"/>
        <charset val="204"/>
      </rPr>
      <t>АКЦИЯ!!!</t>
    </r>
  </si>
  <si>
    <r>
      <t xml:space="preserve">Туя западная (Thyja occidentalis "Europe Gold")* </t>
    </r>
    <r>
      <rPr>
        <sz val="11"/>
        <color rgb="FFFF0000"/>
        <rFont val="Arial"/>
        <family val="2"/>
        <charset val="204"/>
      </rPr>
      <t>АКЦИЯ!!!</t>
    </r>
  </si>
  <si>
    <r>
      <t>Туя западная (Thyja occidentalis "Golden Brabant")/</t>
    </r>
    <r>
      <rPr>
        <sz val="11"/>
        <color rgb="FFFF0000"/>
        <rFont val="Arial"/>
        <family val="2"/>
        <charset val="204"/>
      </rPr>
      <t>АКЦИЯ !!!</t>
    </r>
  </si>
  <si>
    <r>
      <t xml:space="preserve">Туя западная (Thyja occidentalis "Golden Brabant") </t>
    </r>
    <r>
      <rPr>
        <sz val="11"/>
        <color rgb="FFFF0000"/>
        <rFont val="Arial"/>
        <family val="2"/>
        <charset val="204"/>
      </rPr>
      <t>АКЦИЯ !!!</t>
    </r>
  </si>
  <si>
    <r>
      <t xml:space="preserve">Туя западная (Thyja occidentalis "Smaragd Aurea variegata") </t>
    </r>
    <r>
      <rPr>
        <sz val="11"/>
        <color rgb="FFFF0000"/>
        <rFont val="Arial"/>
        <family val="2"/>
        <charset val="204"/>
      </rPr>
      <t>АКЦИЯ!!!</t>
    </r>
  </si>
  <si>
    <r>
      <t>Туя западная (Thyja occidentalis "Smaragd Variegata")/</t>
    </r>
    <r>
      <rPr>
        <sz val="11"/>
        <color rgb="FFFF0000"/>
        <rFont val="Arial"/>
        <family val="2"/>
        <charset val="204"/>
      </rPr>
      <t>АКЦИЯ !!!</t>
    </r>
  </si>
  <si>
    <r>
      <t xml:space="preserve">Туя западная (Thyja occidentalis "Smaragd Variegata") </t>
    </r>
    <r>
      <rPr>
        <sz val="11"/>
        <color rgb="FFFF0000"/>
        <rFont val="Arial"/>
        <family val="2"/>
        <charset val="204"/>
      </rPr>
      <t>АКЦИЯ !!!</t>
    </r>
  </si>
  <si>
    <r>
      <t xml:space="preserve">Туя западная (Thuja occidentalis "Sunkist")* </t>
    </r>
    <r>
      <rPr>
        <sz val="11"/>
        <color rgb="FFFF0000"/>
        <rFont val="Arial"/>
        <family val="2"/>
        <charset val="204"/>
      </rPr>
      <t>АКЦИЯ!!!</t>
    </r>
  </si>
  <si>
    <r>
      <t xml:space="preserve">Туя западная (Thuja occidentalis "Sunkist") </t>
    </r>
    <r>
      <rPr>
        <sz val="11"/>
        <color rgb="FFFF0000"/>
        <rFont val="Arial"/>
        <family val="2"/>
        <charset val="204"/>
      </rPr>
      <t>АКЦИЯ!!!</t>
    </r>
  </si>
  <si>
    <r>
      <t>Туя западная (Thyja occidentalis "Wareana")*</t>
    </r>
    <r>
      <rPr>
        <sz val="11"/>
        <color rgb="FFFF0000"/>
        <rFont val="Arial"/>
        <family val="2"/>
        <charset val="204"/>
      </rPr>
      <t>АКЦИЯ!!!</t>
    </r>
  </si>
  <si>
    <t>Ель колючая (Picea pungens "Hoto")</t>
  </si>
  <si>
    <t>Ра 50-60</t>
  </si>
  <si>
    <r>
      <t xml:space="preserve">Можжевельник китайский (Juniperus chinensis "Blue Alps")* </t>
    </r>
    <r>
      <rPr>
        <sz val="11"/>
        <rFont val="Arial"/>
        <family val="2"/>
        <charset val="204"/>
      </rPr>
      <t>топиарная стрижка</t>
    </r>
  </si>
  <si>
    <r>
      <t xml:space="preserve">Можжевельник скальный (Juniperus scopulorum "Blue Arrow") </t>
    </r>
    <r>
      <rPr>
        <sz val="11"/>
        <rFont val="Arial"/>
        <family val="2"/>
        <charset val="204"/>
      </rPr>
      <t>топиарная стрижка (шар)</t>
    </r>
  </si>
  <si>
    <t>Туя западная (Thyja occidentalis "Columna")</t>
  </si>
  <si>
    <t>d 60-70</t>
  </si>
  <si>
    <t>d 70-80</t>
  </si>
  <si>
    <t>Туя западная (Thyja occidentalis "Smaragd")Extra</t>
  </si>
  <si>
    <t>Ель сербская (Picea omorica)*</t>
  </si>
  <si>
    <t>Ель сербская (Picea omorica "Peve Tijn")*</t>
  </si>
  <si>
    <t>Пихта корейская (Abies koreana "Silver")*</t>
  </si>
  <si>
    <t>Туя западная (Thyja occidentalis "Brabant")/</t>
  </si>
  <si>
    <t>Туя западная (Thyja occidentalis "Kornik")</t>
  </si>
  <si>
    <t>Туя западная (Thyja occidentalis "Mirjam")/</t>
  </si>
  <si>
    <t>80-120</t>
  </si>
  <si>
    <t>Туя западная (Thyja occidentalis "Konfettii")</t>
  </si>
  <si>
    <t>Туя западная (Thyja occidentalis "Waxen")</t>
  </si>
  <si>
    <t>Туя западная (Thyja occidentalis "Recurva Nana")</t>
  </si>
  <si>
    <t>ВЕСНА 2026</t>
  </si>
  <si>
    <t>sadovayaimperia@yandex.ru</t>
  </si>
  <si>
    <t>www.gardenempire.ru</t>
  </si>
  <si>
    <t>53.838569, 30.507249. Координаты для навигатора</t>
  </si>
  <si>
    <t>+7(926) 878-65-38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</si>
</sst>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General"/>
    <numFmt numFmtId="165" formatCode="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38"/>
    </font>
    <font>
      <b/>
      <u/>
      <sz val="14"/>
      <color theme="1"/>
      <name val="Arial"/>
      <family val="2"/>
      <charset val="204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2"/>
      <color theme="1"/>
      <name val="Arial"/>
      <family val="2"/>
      <charset val="204"/>
    </font>
    <font>
      <b/>
      <sz val="1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"/>
      <color rgb="FFFF0000"/>
      <name val="Arial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8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164" fontId="6" fillId="0" borderId="0" applyBorder="0" applyProtection="0"/>
    <xf numFmtId="0" fontId="5" fillId="0" borderId="0"/>
    <xf numFmtId="0" fontId="13" fillId="0" borderId="0"/>
    <xf numFmtId="0" fontId="14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0" borderId="0" xfId="1" quotePrefix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5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/>
    <xf numFmtId="0" fontId="2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9" fillId="2" borderId="0" xfId="0" applyFont="1" applyFill="1"/>
    <xf numFmtId="0" fontId="2" fillId="2" borderId="0" xfId="0" applyFont="1" applyFill="1" applyAlignment="1"/>
    <xf numFmtId="1" fontId="18" fillId="0" borderId="6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/>
    <xf numFmtId="1" fontId="19" fillId="2" borderId="3" xfId="0" applyNumberFormat="1" applyFont="1" applyFill="1" applyBorder="1" applyAlignment="1">
      <alignment vertical="center"/>
    </xf>
    <xf numFmtId="1" fontId="18" fillId="2" borderId="0" xfId="0" applyNumberFormat="1" applyFont="1" applyFill="1" applyBorder="1" applyAlignment="1"/>
    <xf numFmtId="1" fontId="18" fillId="2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2" fontId="23" fillId="2" borderId="2" xfId="0" applyNumberFormat="1" applyFont="1" applyFill="1" applyBorder="1" applyAlignment="1">
      <alignment horizontal="center"/>
    </xf>
    <xf numFmtId="1" fontId="24" fillId="2" borderId="6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left"/>
    </xf>
    <xf numFmtId="0" fontId="25" fillId="2" borderId="1" xfId="0" applyFont="1" applyFill="1" applyBorder="1"/>
    <xf numFmtId="0" fontId="24" fillId="2" borderId="1" xfId="0" applyFont="1" applyFill="1" applyBorder="1" applyAlignment="1"/>
    <xf numFmtId="0" fontId="23" fillId="2" borderId="1" xfId="0" applyFont="1" applyFill="1" applyBorder="1" applyAlignment="1"/>
    <xf numFmtId="0" fontId="23" fillId="2" borderId="7" xfId="0" applyFont="1" applyFill="1" applyBorder="1"/>
    <xf numFmtId="0" fontId="23" fillId="2" borderId="7" xfId="0" applyFont="1" applyFill="1" applyBorder="1" applyAlignment="1">
      <alignment horizontal="center"/>
    </xf>
    <xf numFmtId="0" fontId="23" fillId="2" borderId="8" xfId="0" applyFont="1" applyFill="1" applyBorder="1"/>
    <xf numFmtId="16" fontId="23" fillId="2" borderId="1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2" fontId="23" fillId="2" borderId="2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2" fontId="24" fillId="2" borderId="2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vertical="center"/>
    </xf>
    <xf numFmtId="0" fontId="23" fillId="2" borderId="1" xfId="4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9" fontId="23" fillId="2" borderId="2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/>
    </xf>
    <xf numFmtId="0" fontId="24" fillId="0" borderId="2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2" fontId="23" fillId="2" borderId="1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0" xfId="1" quotePrefix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8" fillId="0" borderId="0" xfId="1" applyFont="1" applyFill="1" applyBorder="1" applyAlignment="1" applyProtection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</xf>
    <xf numFmtId="49" fontId="12" fillId="0" borderId="0" xfId="0" quotePrefix="1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</cellXfs>
  <cellStyles count="7">
    <cellStyle name="Excel Built-in Normal" xfId="3"/>
    <cellStyle name="Normalny_Arkusz1_1" xfId="6"/>
    <cellStyle name="Гиперссылка" xfId="1" builtinId="8"/>
    <cellStyle name="Обычный" xfId="0" builtinId="0"/>
    <cellStyle name="Обычный 2" xfId="2"/>
    <cellStyle name="Обычный 3" xfId="4"/>
    <cellStyle name="Обычный 4" xfId="5"/>
  </cellStyles>
  <dxfs count="0"/>
  <tableStyles count="0" defaultTableStyle="TableStyleMedium2" defaultPivotStyle="PivotStyleLight16"/>
  <colors>
    <mruColors>
      <color rgb="FF33CC33"/>
      <color rgb="FF99CC00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198120</xdr:rowOff>
    </xdr:from>
    <xdr:to>
      <xdr:col>1</xdr:col>
      <xdr:colOff>5389555</xdr:colOff>
      <xdr:row>3</xdr:row>
      <xdr:rowOff>291465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7451A8F-0093-4648-945D-E15DF916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" y="198120"/>
          <a:ext cx="443705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ardenempire.ru/" TargetMode="External"/><Relationship Id="rId1" Type="http://schemas.openxmlformats.org/officeDocument/2006/relationships/hyperlink" Target="mailto:sadovayaimperia@yandex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4"/>
  <sheetViews>
    <sheetView tabSelected="1" view="pageBreakPreview" zoomScaleNormal="100" zoomScaleSheetLayoutView="100" workbookViewId="0">
      <selection activeCell="N3" sqref="N3"/>
    </sheetView>
  </sheetViews>
  <sheetFormatPr defaultColWidth="9.109375" defaultRowHeight="14.4"/>
  <cols>
    <col min="1" max="1" width="2.109375" style="4" customWidth="1"/>
    <col min="2" max="2" width="81.88671875" style="2" customWidth="1"/>
    <col min="3" max="3" width="11" style="6" customWidth="1"/>
    <col min="4" max="4" width="19.21875" style="7" customWidth="1"/>
    <col min="5" max="5" width="13.109375" style="8" customWidth="1"/>
    <col min="6" max="6" width="10.33203125" style="40" customWidth="1"/>
    <col min="7" max="7" width="7.44140625" style="6" customWidth="1"/>
    <col min="8" max="8" width="10.109375" style="1" bestFit="1" customWidth="1"/>
    <col min="9" max="27" width="9.109375" style="4"/>
    <col min="28" max="16384" width="9.109375" style="2"/>
  </cols>
  <sheetData>
    <row r="1" spans="1:27" ht="25.95" customHeight="1">
      <c r="B1" s="84"/>
      <c r="C1" s="84"/>
      <c r="D1" s="15" t="s">
        <v>0</v>
      </c>
      <c r="E1" s="82" t="s">
        <v>183</v>
      </c>
      <c r="F1" s="82"/>
      <c r="G1" s="82"/>
      <c r="H1" s="82"/>
      <c r="I1" s="11"/>
      <c r="J1" s="11"/>
    </row>
    <row r="2" spans="1:27" ht="22.95" customHeight="1">
      <c r="B2" s="84"/>
      <c r="C2" s="84"/>
      <c r="D2" s="15" t="s">
        <v>1</v>
      </c>
      <c r="E2" s="94" t="s">
        <v>184</v>
      </c>
      <c r="F2" s="95"/>
      <c r="G2" s="95"/>
      <c r="H2" s="95"/>
      <c r="I2" s="12"/>
      <c r="J2" s="12"/>
    </row>
    <row r="3" spans="1:27" ht="46.95" customHeight="1">
      <c r="B3" s="84"/>
      <c r="C3" s="84"/>
      <c r="D3" s="15" t="s">
        <v>10</v>
      </c>
      <c r="E3" s="83" t="s">
        <v>185</v>
      </c>
      <c r="F3" s="83"/>
      <c r="G3" s="83"/>
      <c r="H3" s="83"/>
      <c r="I3" s="13"/>
      <c r="J3" s="13"/>
    </row>
    <row r="4" spans="1:27" ht="45" customHeight="1">
      <c r="B4" s="84"/>
      <c r="C4" s="84"/>
      <c r="D4" s="16" t="s">
        <v>12</v>
      </c>
      <c r="E4" s="96" t="s">
        <v>186</v>
      </c>
      <c r="F4" s="97"/>
      <c r="G4" s="97"/>
      <c r="H4" s="97"/>
      <c r="I4" s="14"/>
      <c r="J4" s="14"/>
    </row>
    <row r="5" spans="1:27" ht="25.8">
      <c r="B5" s="79" t="s">
        <v>182</v>
      </c>
      <c r="C5" s="80"/>
      <c r="D5" s="80"/>
      <c r="E5" s="80"/>
      <c r="F5" s="80"/>
      <c r="G5" s="80"/>
      <c r="H5" s="81"/>
      <c r="K5" s="5"/>
    </row>
    <row r="6" spans="1:27" ht="23.4" customHeight="1">
      <c r="B6" s="76" t="s">
        <v>148</v>
      </c>
      <c r="C6" s="77"/>
      <c r="D6" s="77"/>
      <c r="E6" s="77"/>
      <c r="F6" s="77"/>
      <c r="G6" s="77"/>
      <c r="H6" s="78"/>
    </row>
    <row r="7" spans="1:27" ht="69" customHeight="1">
      <c r="B7" s="17" t="s">
        <v>2</v>
      </c>
      <c r="C7" s="17" t="s">
        <v>3</v>
      </c>
      <c r="D7" s="17" t="s">
        <v>4</v>
      </c>
      <c r="E7" s="18" t="s">
        <v>5</v>
      </c>
      <c r="F7" s="33" t="s">
        <v>6</v>
      </c>
      <c r="G7" s="19" t="s">
        <v>17</v>
      </c>
      <c r="H7" s="9" t="s">
        <v>16</v>
      </c>
    </row>
    <row r="8" spans="1:27" s="69" customFormat="1" ht="22.05" customHeight="1">
      <c r="A8" s="46"/>
      <c r="B8" s="55" t="s">
        <v>89</v>
      </c>
      <c r="C8" s="56" t="s">
        <v>18</v>
      </c>
      <c r="D8" s="56" t="s">
        <v>37</v>
      </c>
      <c r="E8" s="57">
        <v>51</v>
      </c>
      <c r="F8" s="44">
        <f t="shared" ref="F8:F11" si="0">E8*3.2</f>
        <v>163.20000000000002</v>
      </c>
      <c r="G8" s="58"/>
      <c r="H8" s="42">
        <f t="shared" ref="H8:H11" si="1">G8*E8</f>
        <v>0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7" s="69" customFormat="1" ht="22.05" customHeight="1">
      <c r="A9" s="46"/>
      <c r="B9" s="55" t="s">
        <v>89</v>
      </c>
      <c r="C9" s="56" t="s">
        <v>18</v>
      </c>
      <c r="D9" s="56" t="s">
        <v>33</v>
      </c>
      <c r="E9" s="57">
        <v>60</v>
      </c>
      <c r="F9" s="44">
        <f t="shared" si="0"/>
        <v>192</v>
      </c>
      <c r="G9" s="58"/>
      <c r="H9" s="42">
        <f t="shared" si="1"/>
        <v>0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s="69" customFormat="1" ht="22.05" customHeight="1">
      <c r="A10" s="46"/>
      <c r="B10" s="55" t="s">
        <v>90</v>
      </c>
      <c r="C10" s="56" t="s">
        <v>18</v>
      </c>
      <c r="D10" s="56" t="s">
        <v>52</v>
      </c>
      <c r="E10" s="57">
        <v>68</v>
      </c>
      <c r="F10" s="44">
        <f t="shared" si="0"/>
        <v>217.60000000000002</v>
      </c>
      <c r="G10" s="58"/>
      <c r="H10" s="42">
        <f t="shared" si="1"/>
        <v>0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</row>
    <row r="11" spans="1:27" s="69" customFormat="1" ht="22.05" customHeight="1">
      <c r="A11" s="46"/>
      <c r="B11" s="55" t="s">
        <v>90</v>
      </c>
      <c r="C11" s="56" t="s">
        <v>18</v>
      </c>
      <c r="D11" s="56" t="s">
        <v>74</v>
      </c>
      <c r="E11" s="57">
        <v>77</v>
      </c>
      <c r="F11" s="44">
        <f t="shared" si="0"/>
        <v>246.4</v>
      </c>
      <c r="G11" s="58"/>
      <c r="H11" s="42">
        <f t="shared" si="1"/>
        <v>0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</row>
    <row r="12" spans="1:27" ht="23.4" customHeight="1">
      <c r="B12" s="91" t="s">
        <v>149</v>
      </c>
      <c r="C12" s="92"/>
      <c r="D12" s="92"/>
      <c r="E12" s="92"/>
      <c r="F12" s="92"/>
      <c r="G12" s="92"/>
      <c r="H12" s="93"/>
    </row>
    <row r="13" spans="1:27" ht="52.8">
      <c r="B13" s="17" t="s">
        <v>2</v>
      </c>
      <c r="C13" s="17" t="s">
        <v>3</v>
      </c>
      <c r="D13" s="17" t="s">
        <v>4</v>
      </c>
      <c r="E13" s="18" t="s">
        <v>5</v>
      </c>
      <c r="F13" s="33" t="s">
        <v>6</v>
      </c>
      <c r="G13" s="19" t="s">
        <v>17</v>
      </c>
      <c r="H13" s="9" t="s">
        <v>16</v>
      </c>
    </row>
    <row r="14" spans="1:27" s="46" customFormat="1" ht="22.05" customHeight="1">
      <c r="B14" s="55" t="s">
        <v>21</v>
      </c>
      <c r="C14" s="56" t="s">
        <v>18</v>
      </c>
      <c r="D14" s="56" t="s">
        <v>22</v>
      </c>
      <c r="E14" s="57">
        <v>35</v>
      </c>
      <c r="F14" s="44">
        <f t="shared" ref="F14:F67" si="2">E14*3.2</f>
        <v>112</v>
      </c>
      <c r="G14" s="58"/>
      <c r="H14" s="42">
        <f t="shared" ref="H14:H65" si="3">G14*E14</f>
        <v>0</v>
      </c>
    </row>
    <row r="15" spans="1:27" s="46" customFormat="1" ht="22.05" customHeight="1">
      <c r="B15" s="55" t="s">
        <v>21</v>
      </c>
      <c r="C15" s="56" t="s">
        <v>18</v>
      </c>
      <c r="D15" s="56" t="s">
        <v>20</v>
      </c>
      <c r="E15" s="59">
        <v>45</v>
      </c>
      <c r="F15" s="44">
        <f t="shared" si="2"/>
        <v>144</v>
      </c>
      <c r="G15" s="58"/>
      <c r="H15" s="42">
        <f t="shared" si="3"/>
        <v>0</v>
      </c>
    </row>
    <row r="16" spans="1:27" s="46" customFormat="1" ht="22.05" customHeight="1">
      <c r="B16" s="60" t="s">
        <v>27</v>
      </c>
      <c r="C16" s="56" t="s">
        <v>18</v>
      </c>
      <c r="D16" s="56" t="s">
        <v>25</v>
      </c>
      <c r="E16" s="59">
        <v>30</v>
      </c>
      <c r="F16" s="44">
        <f t="shared" si="2"/>
        <v>96</v>
      </c>
      <c r="G16" s="58"/>
      <c r="H16" s="42"/>
    </row>
    <row r="17" spans="2:8" s="46" customFormat="1" ht="22.05" customHeight="1">
      <c r="B17" s="60" t="s">
        <v>27</v>
      </c>
      <c r="C17" s="56" t="s">
        <v>18</v>
      </c>
      <c r="D17" s="56" t="s">
        <v>22</v>
      </c>
      <c r="E17" s="59">
        <v>35</v>
      </c>
      <c r="F17" s="44">
        <f t="shared" si="2"/>
        <v>112</v>
      </c>
      <c r="G17" s="58"/>
      <c r="H17" s="42"/>
    </row>
    <row r="18" spans="2:8" s="46" customFormat="1" ht="22.05" customHeight="1">
      <c r="B18" s="60" t="s">
        <v>27</v>
      </c>
      <c r="C18" s="56" t="s">
        <v>18</v>
      </c>
      <c r="D18" s="56" t="s">
        <v>26</v>
      </c>
      <c r="E18" s="57">
        <v>40</v>
      </c>
      <c r="F18" s="44">
        <f t="shared" si="2"/>
        <v>128</v>
      </c>
      <c r="G18" s="61"/>
      <c r="H18" s="42">
        <f t="shared" si="3"/>
        <v>0</v>
      </c>
    </row>
    <row r="19" spans="2:8" s="46" customFormat="1" ht="22.05" customHeight="1">
      <c r="B19" s="55" t="s">
        <v>28</v>
      </c>
      <c r="C19" s="56" t="s">
        <v>18</v>
      </c>
      <c r="D19" s="56" t="s">
        <v>23</v>
      </c>
      <c r="E19" s="57">
        <v>65</v>
      </c>
      <c r="F19" s="44">
        <f t="shared" si="2"/>
        <v>208</v>
      </c>
      <c r="G19" s="55"/>
      <c r="H19" s="42">
        <f t="shared" si="3"/>
        <v>0</v>
      </c>
    </row>
    <row r="20" spans="2:8" s="46" customFormat="1" ht="22.05" customHeight="1">
      <c r="B20" s="55" t="s">
        <v>28</v>
      </c>
      <c r="C20" s="56" t="s">
        <v>18</v>
      </c>
      <c r="D20" s="56" t="s">
        <v>24</v>
      </c>
      <c r="E20" s="57">
        <v>75</v>
      </c>
      <c r="F20" s="44">
        <f t="shared" si="2"/>
        <v>240</v>
      </c>
      <c r="G20" s="55"/>
      <c r="H20" s="42">
        <f t="shared" si="3"/>
        <v>0</v>
      </c>
    </row>
    <row r="21" spans="2:8" s="46" customFormat="1" ht="22.05" customHeight="1">
      <c r="B21" s="55" t="s">
        <v>150</v>
      </c>
      <c r="C21" s="56" t="s">
        <v>18</v>
      </c>
      <c r="D21" s="56" t="s">
        <v>29</v>
      </c>
      <c r="E21" s="57">
        <v>60</v>
      </c>
      <c r="F21" s="44">
        <f t="shared" si="2"/>
        <v>192</v>
      </c>
      <c r="G21" s="55"/>
      <c r="H21" s="42">
        <f t="shared" si="3"/>
        <v>0</v>
      </c>
    </row>
    <row r="22" spans="2:8" s="46" customFormat="1" ht="22.05" customHeight="1">
      <c r="B22" s="55" t="s">
        <v>28</v>
      </c>
      <c r="C22" s="56" t="s">
        <v>18</v>
      </c>
      <c r="D22" s="56" t="s">
        <v>30</v>
      </c>
      <c r="E22" s="57">
        <v>85</v>
      </c>
      <c r="F22" s="44">
        <f t="shared" si="2"/>
        <v>272</v>
      </c>
      <c r="G22" s="55"/>
      <c r="H22" s="42">
        <f t="shared" si="3"/>
        <v>0</v>
      </c>
    </row>
    <row r="23" spans="2:8" s="46" customFormat="1" ht="22.05" customHeight="1">
      <c r="B23" s="55" t="s">
        <v>28</v>
      </c>
      <c r="C23" s="56" t="s">
        <v>18</v>
      </c>
      <c r="D23" s="56" t="s">
        <v>31</v>
      </c>
      <c r="E23" s="57">
        <v>95</v>
      </c>
      <c r="F23" s="44">
        <f t="shared" si="2"/>
        <v>304</v>
      </c>
      <c r="G23" s="55"/>
      <c r="H23" s="42">
        <f t="shared" si="3"/>
        <v>0</v>
      </c>
    </row>
    <row r="24" spans="2:8" s="46" customFormat="1" ht="22.05" customHeight="1">
      <c r="B24" s="55" t="s">
        <v>32</v>
      </c>
      <c r="C24" s="56" t="s">
        <v>18</v>
      </c>
      <c r="D24" s="56" t="s">
        <v>24</v>
      </c>
      <c r="E24" s="57">
        <v>75</v>
      </c>
      <c r="F24" s="44">
        <f t="shared" si="2"/>
        <v>240</v>
      </c>
      <c r="G24" s="55"/>
      <c r="H24" s="42">
        <f t="shared" si="3"/>
        <v>0</v>
      </c>
    </row>
    <row r="25" spans="2:8" s="46" customFormat="1" ht="22.05" customHeight="1">
      <c r="B25" s="55" t="s">
        <v>32</v>
      </c>
      <c r="C25" s="56" t="s">
        <v>18</v>
      </c>
      <c r="D25" s="56" t="s">
        <v>30</v>
      </c>
      <c r="E25" s="57">
        <v>85</v>
      </c>
      <c r="F25" s="44">
        <f t="shared" si="2"/>
        <v>272</v>
      </c>
      <c r="G25" s="55"/>
      <c r="H25" s="42">
        <f t="shared" si="3"/>
        <v>0</v>
      </c>
    </row>
    <row r="26" spans="2:8" s="46" customFormat="1" ht="22.05" customHeight="1">
      <c r="B26" s="55" t="s">
        <v>32</v>
      </c>
      <c r="C26" s="56" t="s">
        <v>18</v>
      </c>
      <c r="D26" s="56" t="s">
        <v>31</v>
      </c>
      <c r="E26" s="57">
        <v>95</v>
      </c>
      <c r="F26" s="44">
        <f t="shared" si="2"/>
        <v>304</v>
      </c>
      <c r="G26" s="55"/>
      <c r="H26" s="42">
        <f t="shared" si="3"/>
        <v>0</v>
      </c>
    </row>
    <row r="27" spans="2:8" s="46" customFormat="1" ht="22.05" customHeight="1">
      <c r="B27" s="55" t="s">
        <v>151</v>
      </c>
      <c r="C27" s="56" t="s">
        <v>18</v>
      </c>
      <c r="D27" s="56" t="s">
        <v>33</v>
      </c>
      <c r="E27" s="57">
        <v>80</v>
      </c>
      <c r="F27" s="44">
        <f t="shared" si="2"/>
        <v>256</v>
      </c>
      <c r="G27" s="55"/>
      <c r="H27" s="42">
        <f t="shared" si="3"/>
        <v>0</v>
      </c>
    </row>
    <row r="28" spans="2:8" s="46" customFormat="1" ht="22.05" customHeight="1">
      <c r="B28" s="55" t="s">
        <v>34</v>
      </c>
      <c r="C28" s="56" t="s">
        <v>18</v>
      </c>
      <c r="D28" s="56" t="s">
        <v>23</v>
      </c>
      <c r="E28" s="57">
        <v>25</v>
      </c>
      <c r="F28" s="44">
        <f t="shared" si="2"/>
        <v>80</v>
      </c>
      <c r="G28" s="55"/>
      <c r="H28" s="42">
        <f t="shared" si="3"/>
        <v>0</v>
      </c>
    </row>
    <row r="29" spans="2:8" s="46" customFormat="1" ht="22.05" customHeight="1">
      <c r="B29" s="55" t="s">
        <v>34</v>
      </c>
      <c r="C29" s="56" t="s">
        <v>18</v>
      </c>
      <c r="D29" s="56" t="s">
        <v>24</v>
      </c>
      <c r="E29" s="57">
        <v>32</v>
      </c>
      <c r="F29" s="44">
        <f t="shared" si="2"/>
        <v>102.4</v>
      </c>
      <c r="G29" s="55"/>
      <c r="H29" s="42">
        <f t="shared" si="3"/>
        <v>0</v>
      </c>
    </row>
    <row r="30" spans="2:8" s="46" customFormat="1" ht="22.05" customHeight="1">
      <c r="B30" s="55" t="s">
        <v>35</v>
      </c>
      <c r="C30" s="56" t="s">
        <v>18</v>
      </c>
      <c r="D30" s="56" t="s">
        <v>30</v>
      </c>
      <c r="E30" s="57">
        <v>39</v>
      </c>
      <c r="F30" s="44">
        <f t="shared" si="2"/>
        <v>124.80000000000001</v>
      </c>
      <c r="G30" s="55"/>
      <c r="H30" s="42">
        <f t="shared" si="3"/>
        <v>0</v>
      </c>
    </row>
    <row r="31" spans="2:8" s="46" customFormat="1" ht="22.05" customHeight="1">
      <c r="B31" s="55" t="s">
        <v>35</v>
      </c>
      <c r="C31" s="56" t="s">
        <v>18</v>
      </c>
      <c r="D31" s="56" t="s">
        <v>31</v>
      </c>
      <c r="E31" s="57">
        <v>45</v>
      </c>
      <c r="F31" s="44">
        <f t="shared" si="2"/>
        <v>144</v>
      </c>
      <c r="G31" s="55"/>
      <c r="H31" s="42">
        <f t="shared" si="3"/>
        <v>0</v>
      </c>
    </row>
    <row r="32" spans="2:8" s="46" customFormat="1" ht="22.05" customHeight="1">
      <c r="B32" s="55" t="s">
        <v>35</v>
      </c>
      <c r="C32" s="56" t="s">
        <v>18</v>
      </c>
      <c r="D32" s="56" t="s">
        <v>36</v>
      </c>
      <c r="E32" s="57">
        <v>65</v>
      </c>
      <c r="F32" s="44">
        <f t="shared" si="2"/>
        <v>208</v>
      </c>
      <c r="G32" s="55"/>
      <c r="H32" s="42">
        <f t="shared" si="3"/>
        <v>0</v>
      </c>
    </row>
    <row r="33" spans="2:8" s="46" customFormat="1" ht="22.05" customHeight="1">
      <c r="B33" s="55" t="s">
        <v>35</v>
      </c>
      <c r="C33" s="56" t="s">
        <v>18</v>
      </c>
      <c r="D33" s="56" t="s">
        <v>37</v>
      </c>
      <c r="E33" s="57">
        <v>80</v>
      </c>
      <c r="F33" s="44">
        <f t="shared" si="2"/>
        <v>256</v>
      </c>
      <c r="G33" s="55"/>
      <c r="H33" s="42">
        <f t="shared" si="3"/>
        <v>0</v>
      </c>
    </row>
    <row r="34" spans="2:8" s="46" customFormat="1" ht="22.05" customHeight="1">
      <c r="B34" s="55" t="s">
        <v>38</v>
      </c>
      <c r="C34" s="56" t="s">
        <v>18</v>
      </c>
      <c r="D34" s="56" t="s">
        <v>39</v>
      </c>
      <c r="E34" s="57">
        <v>94</v>
      </c>
      <c r="F34" s="44">
        <f t="shared" si="2"/>
        <v>300.8</v>
      </c>
      <c r="G34" s="55"/>
      <c r="H34" s="42">
        <f t="shared" si="3"/>
        <v>0</v>
      </c>
    </row>
    <row r="35" spans="2:8" s="46" customFormat="1" ht="22.05" customHeight="1">
      <c r="B35" s="55" t="s">
        <v>38</v>
      </c>
      <c r="C35" s="56" t="s">
        <v>18</v>
      </c>
      <c r="D35" s="56" t="s">
        <v>40</v>
      </c>
      <c r="E35" s="57">
        <v>112</v>
      </c>
      <c r="F35" s="44">
        <f t="shared" si="2"/>
        <v>358.40000000000003</v>
      </c>
      <c r="G35" s="55"/>
      <c r="H35" s="42">
        <f t="shared" si="3"/>
        <v>0</v>
      </c>
    </row>
    <row r="36" spans="2:8" s="46" customFormat="1" ht="22.05" customHeight="1">
      <c r="B36" s="62" t="s">
        <v>8</v>
      </c>
      <c r="C36" s="56" t="s">
        <v>18</v>
      </c>
      <c r="D36" s="56" t="s">
        <v>43</v>
      </c>
      <c r="E36" s="57">
        <v>140</v>
      </c>
      <c r="F36" s="44">
        <f t="shared" si="2"/>
        <v>448</v>
      </c>
      <c r="G36" s="55"/>
      <c r="H36" s="42">
        <f t="shared" si="3"/>
        <v>0</v>
      </c>
    </row>
    <row r="37" spans="2:8" s="46" customFormat="1" ht="22.05" customHeight="1">
      <c r="B37" s="55" t="s">
        <v>44</v>
      </c>
      <c r="C37" s="56" t="s">
        <v>18</v>
      </c>
      <c r="D37" s="56" t="s">
        <v>30</v>
      </c>
      <c r="E37" s="57">
        <v>36</v>
      </c>
      <c r="F37" s="44">
        <f t="shared" si="2"/>
        <v>115.2</v>
      </c>
      <c r="G37" s="55"/>
      <c r="H37" s="42">
        <f t="shared" si="3"/>
        <v>0</v>
      </c>
    </row>
    <row r="38" spans="2:8" s="46" customFormat="1" ht="22.05" customHeight="1">
      <c r="B38" s="55" t="s">
        <v>44</v>
      </c>
      <c r="C38" s="56" t="s">
        <v>18</v>
      </c>
      <c r="D38" s="56" t="s">
        <v>31</v>
      </c>
      <c r="E38" s="57">
        <v>43.5</v>
      </c>
      <c r="F38" s="44">
        <f t="shared" si="2"/>
        <v>139.20000000000002</v>
      </c>
      <c r="G38" s="55"/>
      <c r="H38" s="42">
        <f t="shared" si="3"/>
        <v>0</v>
      </c>
    </row>
    <row r="39" spans="2:8" s="46" customFormat="1" ht="22.05" customHeight="1">
      <c r="B39" s="55" t="s">
        <v>44</v>
      </c>
      <c r="C39" s="56" t="s">
        <v>18</v>
      </c>
      <c r="D39" s="56" t="s">
        <v>36</v>
      </c>
      <c r="E39" s="57">
        <v>65</v>
      </c>
      <c r="F39" s="44">
        <f t="shared" si="2"/>
        <v>208</v>
      </c>
      <c r="G39" s="55"/>
      <c r="H39" s="42">
        <f t="shared" si="3"/>
        <v>0</v>
      </c>
    </row>
    <row r="40" spans="2:8" s="46" customFormat="1" ht="22.05" customHeight="1">
      <c r="B40" s="55" t="s">
        <v>44</v>
      </c>
      <c r="C40" s="56" t="s">
        <v>18</v>
      </c>
      <c r="D40" s="56" t="s">
        <v>37</v>
      </c>
      <c r="E40" s="57">
        <v>80</v>
      </c>
      <c r="F40" s="44">
        <f t="shared" si="2"/>
        <v>256</v>
      </c>
      <c r="G40" s="55"/>
      <c r="H40" s="42">
        <f t="shared" si="3"/>
        <v>0</v>
      </c>
    </row>
    <row r="41" spans="2:8" s="46" customFormat="1" ht="22.05" customHeight="1">
      <c r="B41" s="55" t="s">
        <v>164</v>
      </c>
      <c r="C41" s="56" t="s">
        <v>18</v>
      </c>
      <c r="D41" s="56" t="s">
        <v>24</v>
      </c>
      <c r="E41" s="57">
        <v>75</v>
      </c>
      <c r="F41" s="44">
        <f t="shared" si="2"/>
        <v>240</v>
      </c>
      <c r="G41" s="55"/>
      <c r="H41" s="42">
        <f t="shared" si="3"/>
        <v>0</v>
      </c>
    </row>
    <row r="42" spans="2:8" s="46" customFormat="1" ht="22.05" customHeight="1">
      <c r="B42" s="55" t="s">
        <v>164</v>
      </c>
      <c r="C42" s="56" t="s">
        <v>18</v>
      </c>
      <c r="D42" s="56" t="s">
        <v>30</v>
      </c>
      <c r="E42" s="57">
        <v>85</v>
      </c>
      <c r="F42" s="44">
        <f t="shared" si="2"/>
        <v>272</v>
      </c>
      <c r="G42" s="55"/>
      <c r="H42" s="42">
        <f t="shared" si="3"/>
        <v>0</v>
      </c>
    </row>
    <row r="43" spans="2:8" s="46" customFormat="1" ht="22.05" customHeight="1">
      <c r="B43" s="55" t="s">
        <v>164</v>
      </c>
      <c r="C43" s="56" t="s">
        <v>18</v>
      </c>
      <c r="D43" s="56" t="s">
        <v>31</v>
      </c>
      <c r="E43" s="57">
        <v>95</v>
      </c>
      <c r="F43" s="44">
        <f t="shared" si="2"/>
        <v>304</v>
      </c>
      <c r="G43" s="55"/>
      <c r="H43" s="42">
        <f t="shared" si="3"/>
        <v>0</v>
      </c>
    </row>
    <row r="44" spans="2:8" s="46" customFormat="1" ht="22.05" customHeight="1">
      <c r="B44" s="55" t="s">
        <v>164</v>
      </c>
      <c r="C44" s="56" t="s">
        <v>18</v>
      </c>
      <c r="D44" s="56" t="s">
        <v>36</v>
      </c>
      <c r="E44" s="57">
        <v>105</v>
      </c>
      <c r="F44" s="44">
        <f t="shared" si="2"/>
        <v>336</v>
      </c>
      <c r="G44" s="55"/>
      <c r="H44" s="42">
        <f t="shared" si="3"/>
        <v>0</v>
      </c>
    </row>
    <row r="45" spans="2:8" s="46" customFormat="1" ht="22.05" customHeight="1">
      <c r="B45" s="55" t="s">
        <v>45</v>
      </c>
      <c r="C45" s="56" t="s">
        <v>18</v>
      </c>
      <c r="D45" s="56" t="s">
        <v>46</v>
      </c>
      <c r="E45" s="57">
        <v>50</v>
      </c>
      <c r="F45" s="44">
        <f t="shared" si="2"/>
        <v>160</v>
      </c>
      <c r="G45" s="55"/>
      <c r="H45" s="42">
        <f t="shared" si="3"/>
        <v>0</v>
      </c>
    </row>
    <row r="46" spans="2:8" s="46" customFormat="1" ht="22.05" customHeight="1">
      <c r="B46" s="55" t="s">
        <v>45</v>
      </c>
      <c r="C46" s="56" t="s">
        <v>18</v>
      </c>
      <c r="D46" s="56" t="s">
        <v>47</v>
      </c>
      <c r="E46" s="57">
        <v>55</v>
      </c>
      <c r="F46" s="44">
        <f t="shared" si="2"/>
        <v>176</v>
      </c>
      <c r="G46" s="55"/>
      <c r="H46" s="42">
        <f t="shared" si="3"/>
        <v>0</v>
      </c>
    </row>
    <row r="47" spans="2:8" s="46" customFormat="1" ht="22.05" customHeight="1">
      <c r="B47" s="55" t="s">
        <v>172</v>
      </c>
      <c r="C47" s="56" t="s">
        <v>18</v>
      </c>
      <c r="D47" s="56" t="s">
        <v>23</v>
      </c>
      <c r="E47" s="57">
        <v>25</v>
      </c>
      <c r="F47" s="44">
        <f t="shared" si="2"/>
        <v>80</v>
      </c>
      <c r="G47" s="55"/>
      <c r="H47" s="42">
        <f t="shared" si="3"/>
        <v>0</v>
      </c>
    </row>
    <row r="48" spans="2:8" s="46" customFormat="1" ht="22.05" customHeight="1">
      <c r="B48" s="55" t="s">
        <v>172</v>
      </c>
      <c r="C48" s="56" t="s">
        <v>18</v>
      </c>
      <c r="D48" s="56" t="s">
        <v>24</v>
      </c>
      <c r="E48" s="57">
        <v>32</v>
      </c>
      <c r="F48" s="44">
        <f t="shared" si="2"/>
        <v>102.4</v>
      </c>
      <c r="G48" s="55"/>
      <c r="H48" s="42">
        <f t="shared" si="3"/>
        <v>0</v>
      </c>
    </row>
    <row r="49" spans="2:8" s="46" customFormat="1" ht="22.05" customHeight="1">
      <c r="B49" s="55" t="s">
        <v>172</v>
      </c>
      <c r="C49" s="56" t="s">
        <v>18</v>
      </c>
      <c r="D49" s="56" t="s">
        <v>30</v>
      </c>
      <c r="E49" s="57">
        <v>39</v>
      </c>
      <c r="F49" s="44">
        <f t="shared" si="2"/>
        <v>124.80000000000001</v>
      </c>
      <c r="G49" s="55"/>
      <c r="H49" s="42">
        <f t="shared" si="3"/>
        <v>0</v>
      </c>
    </row>
    <row r="50" spans="2:8" s="46" customFormat="1" ht="22.05" customHeight="1">
      <c r="B50" s="55" t="s">
        <v>172</v>
      </c>
      <c r="C50" s="56" t="s">
        <v>18</v>
      </c>
      <c r="D50" s="56" t="s">
        <v>31</v>
      </c>
      <c r="E50" s="57">
        <v>45</v>
      </c>
      <c r="F50" s="44">
        <f t="shared" si="2"/>
        <v>144</v>
      </c>
      <c r="G50" s="55"/>
      <c r="H50" s="42">
        <f t="shared" si="3"/>
        <v>0</v>
      </c>
    </row>
    <row r="51" spans="2:8" s="46" customFormat="1" ht="22.05" customHeight="1">
      <c r="B51" s="55" t="s">
        <v>50</v>
      </c>
      <c r="C51" s="56" t="s">
        <v>18</v>
      </c>
      <c r="D51" s="56" t="s">
        <v>48</v>
      </c>
      <c r="E51" s="57">
        <v>125</v>
      </c>
      <c r="F51" s="44">
        <f t="shared" si="2"/>
        <v>400</v>
      </c>
      <c r="G51" s="55"/>
      <c r="H51" s="42">
        <f t="shared" si="3"/>
        <v>0</v>
      </c>
    </row>
    <row r="52" spans="2:8" s="46" customFormat="1" ht="22.05" customHeight="1">
      <c r="B52" s="55" t="s">
        <v>50</v>
      </c>
      <c r="C52" s="56" t="s">
        <v>18</v>
      </c>
      <c r="D52" s="56" t="s">
        <v>49</v>
      </c>
      <c r="E52" s="57">
        <v>145</v>
      </c>
      <c r="F52" s="44">
        <f t="shared" si="2"/>
        <v>464</v>
      </c>
      <c r="G52" s="55"/>
      <c r="H52" s="42">
        <f t="shared" si="3"/>
        <v>0</v>
      </c>
    </row>
    <row r="53" spans="2:8" s="46" customFormat="1" ht="22.05" customHeight="1">
      <c r="B53" s="55" t="s">
        <v>50</v>
      </c>
      <c r="C53" s="56" t="s">
        <v>18</v>
      </c>
      <c r="D53" s="56" t="s">
        <v>146</v>
      </c>
      <c r="E53" s="57">
        <v>160</v>
      </c>
      <c r="F53" s="44">
        <f t="shared" si="2"/>
        <v>512</v>
      </c>
      <c r="G53" s="55"/>
      <c r="H53" s="42">
        <f t="shared" si="3"/>
        <v>0</v>
      </c>
    </row>
    <row r="54" spans="2:8" s="46" customFormat="1" ht="22.05" customHeight="1">
      <c r="B54" s="73" t="s">
        <v>173</v>
      </c>
      <c r="C54" s="56" t="s">
        <v>18</v>
      </c>
      <c r="D54" s="56" t="s">
        <v>165</v>
      </c>
      <c r="E54" s="57">
        <v>105</v>
      </c>
      <c r="F54" s="44">
        <f t="shared" si="2"/>
        <v>336</v>
      </c>
      <c r="G54" s="55"/>
      <c r="H54" s="42">
        <f t="shared" si="3"/>
        <v>0</v>
      </c>
    </row>
    <row r="55" spans="2:8" s="46" customFormat="1" ht="22.05" customHeight="1">
      <c r="B55" s="55" t="s">
        <v>53</v>
      </c>
      <c r="C55" s="56" t="s">
        <v>18</v>
      </c>
      <c r="D55" s="56" t="s">
        <v>24</v>
      </c>
      <c r="E55" s="57">
        <v>16</v>
      </c>
      <c r="F55" s="44">
        <f t="shared" si="2"/>
        <v>51.2</v>
      </c>
      <c r="G55" s="55"/>
      <c r="H55" s="42">
        <f t="shared" si="3"/>
        <v>0</v>
      </c>
    </row>
    <row r="56" spans="2:8" s="46" customFormat="1" ht="22.05" customHeight="1">
      <c r="B56" s="55" t="s">
        <v>53</v>
      </c>
      <c r="C56" s="56" t="s">
        <v>18</v>
      </c>
      <c r="D56" s="56" t="s">
        <v>30</v>
      </c>
      <c r="E56" s="57">
        <v>20</v>
      </c>
      <c r="F56" s="44">
        <f t="shared" si="2"/>
        <v>64</v>
      </c>
      <c r="G56" s="55"/>
      <c r="H56" s="42">
        <f t="shared" si="3"/>
        <v>0</v>
      </c>
    </row>
    <row r="57" spans="2:8" s="46" customFormat="1" ht="22.05" customHeight="1">
      <c r="B57" s="55" t="s">
        <v>53</v>
      </c>
      <c r="C57" s="56" t="s">
        <v>18</v>
      </c>
      <c r="D57" s="56" t="s">
        <v>31</v>
      </c>
      <c r="E57" s="57">
        <v>25</v>
      </c>
      <c r="F57" s="44">
        <f t="shared" si="2"/>
        <v>80</v>
      </c>
      <c r="G57" s="55"/>
      <c r="H57" s="42">
        <f t="shared" si="3"/>
        <v>0</v>
      </c>
    </row>
    <row r="58" spans="2:8" s="46" customFormat="1" ht="22.05" customHeight="1">
      <c r="B58" s="55" t="s">
        <v>53</v>
      </c>
      <c r="C58" s="56" t="s">
        <v>18</v>
      </c>
      <c r="D58" s="56" t="s">
        <v>36</v>
      </c>
      <c r="E58" s="57">
        <v>30</v>
      </c>
      <c r="F58" s="44">
        <f t="shared" si="2"/>
        <v>96</v>
      </c>
      <c r="G58" s="55"/>
      <c r="H58" s="42">
        <f t="shared" si="3"/>
        <v>0</v>
      </c>
    </row>
    <row r="59" spans="2:8" s="46" customFormat="1" ht="22.05" customHeight="1">
      <c r="B59" s="55" t="s">
        <v>53</v>
      </c>
      <c r="C59" s="56" t="s">
        <v>18</v>
      </c>
      <c r="D59" s="56" t="s">
        <v>57</v>
      </c>
      <c r="E59" s="57">
        <v>35</v>
      </c>
      <c r="F59" s="44">
        <f t="shared" si="2"/>
        <v>112</v>
      </c>
      <c r="G59" s="55"/>
      <c r="H59" s="42">
        <f t="shared" si="3"/>
        <v>0</v>
      </c>
    </row>
    <row r="60" spans="2:8" s="46" customFormat="1" ht="22.05" customHeight="1">
      <c r="B60" s="55" t="s">
        <v>166</v>
      </c>
      <c r="C60" s="56" t="s">
        <v>18</v>
      </c>
      <c r="D60" s="56" t="s">
        <v>54</v>
      </c>
      <c r="E60" s="57">
        <v>50</v>
      </c>
      <c r="F60" s="44">
        <f t="shared" si="2"/>
        <v>160</v>
      </c>
      <c r="G60" s="58"/>
      <c r="H60" s="42">
        <f t="shared" si="3"/>
        <v>0</v>
      </c>
    </row>
    <row r="61" spans="2:8" s="46" customFormat="1" ht="22.05" customHeight="1">
      <c r="B61" s="63" t="s">
        <v>55</v>
      </c>
      <c r="C61" s="56" t="s">
        <v>18</v>
      </c>
      <c r="D61" s="56" t="s">
        <v>30</v>
      </c>
      <c r="E61" s="57">
        <v>20</v>
      </c>
      <c r="F61" s="44">
        <f t="shared" si="2"/>
        <v>64</v>
      </c>
      <c r="G61" s="58"/>
      <c r="H61" s="42">
        <f t="shared" si="3"/>
        <v>0</v>
      </c>
    </row>
    <row r="62" spans="2:8" s="46" customFormat="1" ht="22.05" customHeight="1">
      <c r="B62" s="55" t="s">
        <v>7</v>
      </c>
      <c r="C62" s="56" t="s">
        <v>18</v>
      </c>
      <c r="D62" s="56" t="s">
        <v>24</v>
      </c>
      <c r="E62" s="57">
        <v>21</v>
      </c>
      <c r="F62" s="44">
        <f t="shared" si="2"/>
        <v>67.2</v>
      </c>
      <c r="G62" s="58"/>
      <c r="H62" s="42">
        <f t="shared" si="3"/>
        <v>0</v>
      </c>
    </row>
    <row r="63" spans="2:8" s="46" customFormat="1" ht="22.05" customHeight="1">
      <c r="B63" s="55" t="s">
        <v>7</v>
      </c>
      <c r="C63" s="56" t="s">
        <v>18</v>
      </c>
      <c r="D63" s="56" t="s">
        <v>30</v>
      </c>
      <c r="E63" s="57">
        <v>26</v>
      </c>
      <c r="F63" s="44">
        <f t="shared" si="2"/>
        <v>83.2</v>
      </c>
      <c r="G63" s="55"/>
      <c r="H63" s="42">
        <f t="shared" si="3"/>
        <v>0</v>
      </c>
    </row>
    <row r="64" spans="2:8" s="46" customFormat="1" ht="22.05" customHeight="1">
      <c r="B64" s="55" t="s">
        <v>7</v>
      </c>
      <c r="C64" s="56" t="s">
        <v>18</v>
      </c>
      <c r="D64" s="56" t="s">
        <v>31</v>
      </c>
      <c r="E64" s="57">
        <v>31</v>
      </c>
      <c r="F64" s="44">
        <f t="shared" si="2"/>
        <v>99.2</v>
      </c>
      <c r="G64" s="55"/>
      <c r="H64" s="42">
        <f t="shared" si="3"/>
        <v>0</v>
      </c>
    </row>
    <row r="65" spans="2:8" s="46" customFormat="1" ht="22.05" customHeight="1">
      <c r="B65" s="55" t="s">
        <v>7</v>
      </c>
      <c r="C65" s="56" t="s">
        <v>18</v>
      </c>
      <c r="D65" s="56" t="s">
        <v>36</v>
      </c>
      <c r="E65" s="57">
        <v>36</v>
      </c>
      <c r="F65" s="44">
        <f t="shared" si="2"/>
        <v>115.2</v>
      </c>
      <c r="G65" s="55"/>
      <c r="H65" s="42">
        <f t="shared" si="3"/>
        <v>0</v>
      </c>
    </row>
    <row r="66" spans="2:8" s="46" customFormat="1" ht="22.05" customHeight="1">
      <c r="B66" s="55" t="s">
        <v>152</v>
      </c>
      <c r="C66" s="56" t="s">
        <v>18</v>
      </c>
      <c r="D66" s="56" t="s">
        <v>56</v>
      </c>
      <c r="E66" s="57">
        <v>25</v>
      </c>
      <c r="F66" s="44">
        <f t="shared" si="2"/>
        <v>80</v>
      </c>
      <c r="G66" s="55"/>
      <c r="H66" s="42">
        <f t="shared" ref="H66:H123" si="4">G66*E66</f>
        <v>0</v>
      </c>
    </row>
    <row r="67" spans="2:8" s="46" customFormat="1" ht="22.05" customHeight="1">
      <c r="B67" s="55" t="s">
        <v>152</v>
      </c>
      <c r="C67" s="56" t="s">
        <v>18</v>
      </c>
      <c r="D67" s="56" t="s">
        <v>57</v>
      </c>
      <c r="E67" s="57">
        <v>30</v>
      </c>
      <c r="F67" s="44">
        <f t="shared" si="2"/>
        <v>96</v>
      </c>
      <c r="G67" s="55"/>
      <c r="H67" s="42">
        <f t="shared" si="4"/>
        <v>0</v>
      </c>
    </row>
    <row r="68" spans="2:8" s="46" customFormat="1" ht="22.05" customHeight="1">
      <c r="B68" s="55" t="s">
        <v>152</v>
      </c>
      <c r="C68" s="56" t="s">
        <v>18</v>
      </c>
      <c r="D68" s="56" t="s">
        <v>51</v>
      </c>
      <c r="E68" s="57">
        <v>35</v>
      </c>
      <c r="F68" s="44">
        <f t="shared" ref="F68:F126" si="5">E68*3.2</f>
        <v>112</v>
      </c>
      <c r="G68" s="55"/>
      <c r="H68" s="42">
        <f t="shared" si="4"/>
        <v>0</v>
      </c>
    </row>
    <row r="69" spans="2:8" s="46" customFormat="1" ht="22.05" customHeight="1">
      <c r="B69" s="55" t="s">
        <v>167</v>
      </c>
      <c r="C69" s="56" t="s">
        <v>18</v>
      </c>
      <c r="D69" s="56"/>
      <c r="E69" s="57">
        <v>50</v>
      </c>
      <c r="F69" s="44">
        <f t="shared" si="5"/>
        <v>160</v>
      </c>
      <c r="G69" s="55"/>
      <c r="H69" s="42">
        <f t="shared" si="4"/>
        <v>0</v>
      </c>
    </row>
    <row r="70" spans="2:8" s="46" customFormat="1" ht="22.05" customHeight="1">
      <c r="B70" s="55" t="s">
        <v>153</v>
      </c>
      <c r="C70" s="56" t="s">
        <v>18</v>
      </c>
      <c r="D70" s="56" t="s">
        <v>58</v>
      </c>
      <c r="E70" s="57">
        <v>25</v>
      </c>
      <c r="F70" s="44">
        <f t="shared" si="5"/>
        <v>80</v>
      </c>
      <c r="G70" s="55"/>
      <c r="H70" s="42">
        <f t="shared" si="4"/>
        <v>0</v>
      </c>
    </row>
    <row r="71" spans="2:8" s="46" customFormat="1" ht="22.05" customHeight="1">
      <c r="B71" s="55" t="s">
        <v>154</v>
      </c>
      <c r="C71" s="56" t="s">
        <v>18</v>
      </c>
      <c r="D71" s="56" t="s">
        <v>56</v>
      </c>
      <c r="E71" s="57">
        <v>25</v>
      </c>
      <c r="F71" s="44">
        <f t="shared" si="5"/>
        <v>80</v>
      </c>
      <c r="G71" s="55"/>
      <c r="H71" s="42">
        <f t="shared" si="4"/>
        <v>0</v>
      </c>
    </row>
    <row r="72" spans="2:8" s="46" customFormat="1" ht="22.05" customHeight="1">
      <c r="B72" s="55" t="s">
        <v>154</v>
      </c>
      <c r="C72" s="56" t="s">
        <v>18</v>
      </c>
      <c r="D72" s="56" t="s">
        <v>57</v>
      </c>
      <c r="E72" s="57">
        <v>30</v>
      </c>
      <c r="F72" s="44">
        <f t="shared" si="5"/>
        <v>96</v>
      </c>
      <c r="G72" s="55"/>
      <c r="H72" s="42">
        <f t="shared" si="4"/>
        <v>0</v>
      </c>
    </row>
    <row r="73" spans="2:8" s="46" customFormat="1" ht="22.05" customHeight="1">
      <c r="B73" s="55" t="s">
        <v>154</v>
      </c>
      <c r="C73" s="56" t="s">
        <v>18</v>
      </c>
      <c r="D73" s="56" t="s">
        <v>51</v>
      </c>
      <c r="E73" s="57">
        <v>35</v>
      </c>
      <c r="F73" s="44">
        <f t="shared" si="5"/>
        <v>112</v>
      </c>
      <c r="G73" s="55"/>
      <c r="H73" s="42">
        <f t="shared" si="4"/>
        <v>0</v>
      </c>
    </row>
    <row r="74" spans="2:8" s="46" customFormat="1" ht="22.05" customHeight="1">
      <c r="B74" s="64" t="s">
        <v>59</v>
      </c>
      <c r="C74" s="56" t="s">
        <v>18</v>
      </c>
      <c r="D74" s="56" t="s">
        <v>60</v>
      </c>
      <c r="E74" s="57">
        <v>15</v>
      </c>
      <c r="F74" s="44">
        <f t="shared" si="5"/>
        <v>48</v>
      </c>
      <c r="G74" s="55"/>
      <c r="H74" s="42">
        <f t="shared" si="4"/>
        <v>0</v>
      </c>
    </row>
    <row r="75" spans="2:8" s="46" customFormat="1" ht="22.05" customHeight="1">
      <c r="B75" s="64" t="s">
        <v>61</v>
      </c>
      <c r="C75" s="56" t="s">
        <v>18</v>
      </c>
      <c r="D75" s="56" t="s">
        <v>20</v>
      </c>
      <c r="E75" s="57">
        <v>19</v>
      </c>
      <c r="F75" s="44">
        <f t="shared" si="5"/>
        <v>60.800000000000004</v>
      </c>
      <c r="G75" s="58"/>
      <c r="H75" s="42">
        <f t="shared" si="4"/>
        <v>0</v>
      </c>
    </row>
    <row r="76" spans="2:8" s="46" customFormat="1" ht="22.05" customHeight="1">
      <c r="B76" s="64" t="s">
        <v>61</v>
      </c>
      <c r="C76" s="56" t="s">
        <v>18</v>
      </c>
      <c r="D76" s="56" t="s">
        <v>23</v>
      </c>
      <c r="E76" s="57">
        <v>24</v>
      </c>
      <c r="F76" s="44">
        <f t="shared" si="5"/>
        <v>76.800000000000011</v>
      </c>
      <c r="G76" s="58"/>
      <c r="H76" s="42">
        <f t="shared" si="4"/>
        <v>0</v>
      </c>
    </row>
    <row r="77" spans="2:8" s="46" customFormat="1" ht="22.05" customHeight="1">
      <c r="B77" s="65" t="s">
        <v>63</v>
      </c>
      <c r="C77" s="56" t="s">
        <v>18</v>
      </c>
      <c r="D77" s="56" t="s">
        <v>39</v>
      </c>
      <c r="E77" s="57">
        <v>90</v>
      </c>
      <c r="F77" s="44">
        <f t="shared" si="5"/>
        <v>288</v>
      </c>
      <c r="G77" s="55"/>
      <c r="H77" s="42">
        <f t="shared" si="4"/>
        <v>0</v>
      </c>
    </row>
    <row r="78" spans="2:8" s="46" customFormat="1" ht="22.05" customHeight="1">
      <c r="B78" s="65" t="s">
        <v>63</v>
      </c>
      <c r="C78" s="56" t="s">
        <v>18</v>
      </c>
      <c r="D78" s="56" t="s">
        <v>40</v>
      </c>
      <c r="E78" s="57">
        <v>110</v>
      </c>
      <c r="F78" s="44">
        <f t="shared" si="5"/>
        <v>352</v>
      </c>
      <c r="G78" s="55"/>
      <c r="H78" s="42">
        <f t="shared" si="4"/>
        <v>0</v>
      </c>
    </row>
    <row r="79" spans="2:8" s="46" customFormat="1" ht="22.05" customHeight="1">
      <c r="B79" s="65" t="s">
        <v>63</v>
      </c>
      <c r="C79" s="56" t="s">
        <v>18</v>
      </c>
      <c r="D79" s="56" t="s">
        <v>41</v>
      </c>
      <c r="E79" s="57">
        <v>130</v>
      </c>
      <c r="F79" s="44">
        <f t="shared" si="5"/>
        <v>416</v>
      </c>
      <c r="G79" s="55"/>
      <c r="H79" s="42">
        <f t="shared" si="4"/>
        <v>0</v>
      </c>
    </row>
    <row r="80" spans="2:8" s="46" customFormat="1" ht="22.05" customHeight="1">
      <c r="B80" s="65" t="s">
        <v>63</v>
      </c>
      <c r="C80" s="56" t="s">
        <v>18</v>
      </c>
      <c r="D80" s="56" t="s">
        <v>42</v>
      </c>
      <c r="E80" s="57">
        <v>150</v>
      </c>
      <c r="F80" s="44">
        <f t="shared" si="5"/>
        <v>480</v>
      </c>
      <c r="G80" s="55"/>
      <c r="H80" s="42">
        <f t="shared" si="4"/>
        <v>0</v>
      </c>
    </row>
    <row r="81" spans="2:8" s="46" customFormat="1" ht="22.05" customHeight="1">
      <c r="B81" s="65" t="s">
        <v>63</v>
      </c>
      <c r="C81" s="56" t="s">
        <v>18</v>
      </c>
      <c r="D81" s="56" t="s">
        <v>49</v>
      </c>
      <c r="E81" s="57">
        <v>175</v>
      </c>
      <c r="F81" s="44">
        <f t="shared" si="5"/>
        <v>560</v>
      </c>
      <c r="G81" s="55"/>
      <c r="H81" s="42">
        <f t="shared" si="4"/>
        <v>0</v>
      </c>
    </row>
    <row r="82" spans="2:8" s="46" customFormat="1" ht="22.05" customHeight="1">
      <c r="B82" s="65" t="s">
        <v>14</v>
      </c>
      <c r="C82" s="56" t="s">
        <v>18</v>
      </c>
      <c r="D82" s="56" t="s">
        <v>20</v>
      </c>
      <c r="E82" s="57">
        <v>30</v>
      </c>
      <c r="F82" s="44">
        <f t="shared" si="5"/>
        <v>96</v>
      </c>
      <c r="G82" s="55"/>
      <c r="H82" s="42">
        <f t="shared" si="4"/>
        <v>0</v>
      </c>
    </row>
    <row r="83" spans="2:8" s="46" customFormat="1" ht="22.05" customHeight="1">
      <c r="B83" s="65" t="s">
        <v>14</v>
      </c>
      <c r="C83" s="56" t="s">
        <v>18</v>
      </c>
      <c r="D83" s="56" t="s">
        <v>23</v>
      </c>
      <c r="E83" s="57">
        <v>35</v>
      </c>
      <c r="F83" s="44">
        <f t="shared" si="5"/>
        <v>112</v>
      </c>
      <c r="G83" s="55"/>
      <c r="H83" s="42">
        <f t="shared" si="4"/>
        <v>0</v>
      </c>
    </row>
    <row r="84" spans="2:8" s="46" customFormat="1" ht="22.05" customHeight="1">
      <c r="B84" s="65" t="s">
        <v>14</v>
      </c>
      <c r="C84" s="56" t="s">
        <v>18</v>
      </c>
      <c r="D84" s="56" t="s">
        <v>24</v>
      </c>
      <c r="E84" s="57">
        <v>40</v>
      </c>
      <c r="F84" s="44">
        <f t="shared" si="5"/>
        <v>128</v>
      </c>
      <c r="G84" s="55"/>
      <c r="H84" s="42">
        <f t="shared" si="4"/>
        <v>0</v>
      </c>
    </row>
    <row r="85" spans="2:8" s="46" customFormat="1" ht="22.05" customHeight="1">
      <c r="B85" s="65" t="s">
        <v>14</v>
      </c>
      <c r="C85" s="56" t="s">
        <v>18</v>
      </c>
      <c r="D85" s="56" t="s">
        <v>30</v>
      </c>
      <c r="E85" s="57">
        <v>45</v>
      </c>
      <c r="F85" s="44">
        <f t="shared" si="5"/>
        <v>144</v>
      </c>
      <c r="G85" s="55"/>
      <c r="H85" s="42">
        <f t="shared" si="4"/>
        <v>0</v>
      </c>
    </row>
    <row r="86" spans="2:8" s="46" customFormat="1" ht="22.05" customHeight="1">
      <c r="B86" s="65" t="s">
        <v>14</v>
      </c>
      <c r="C86" s="56" t="s">
        <v>18</v>
      </c>
      <c r="D86" s="56" t="s">
        <v>31</v>
      </c>
      <c r="E86" s="57">
        <v>50</v>
      </c>
      <c r="F86" s="44">
        <f t="shared" si="5"/>
        <v>160</v>
      </c>
      <c r="G86" s="55"/>
      <c r="H86" s="42">
        <f t="shared" si="4"/>
        <v>0</v>
      </c>
    </row>
    <row r="87" spans="2:8" s="46" customFormat="1" ht="22.05" customHeight="1">
      <c r="B87" s="72" t="s">
        <v>174</v>
      </c>
      <c r="C87" s="56" t="s">
        <v>18</v>
      </c>
      <c r="D87" s="56" t="s">
        <v>62</v>
      </c>
      <c r="E87" s="57">
        <v>30</v>
      </c>
      <c r="F87" s="44">
        <f t="shared" si="5"/>
        <v>96</v>
      </c>
      <c r="G87" s="55"/>
      <c r="H87" s="42">
        <f t="shared" si="4"/>
        <v>0</v>
      </c>
    </row>
    <row r="88" spans="2:8" s="46" customFormat="1" ht="22.05" customHeight="1">
      <c r="B88" s="72" t="s">
        <v>174</v>
      </c>
      <c r="C88" s="56" t="s">
        <v>18</v>
      </c>
      <c r="D88" s="56" t="s">
        <v>23</v>
      </c>
      <c r="E88" s="57">
        <v>35</v>
      </c>
      <c r="F88" s="44">
        <f t="shared" si="5"/>
        <v>112</v>
      </c>
      <c r="G88" s="55"/>
      <c r="H88" s="42">
        <f t="shared" si="4"/>
        <v>0</v>
      </c>
    </row>
    <row r="89" spans="2:8" s="46" customFormat="1" ht="22.05" customHeight="1">
      <c r="B89" s="65" t="s">
        <v>64</v>
      </c>
      <c r="C89" s="56" t="s">
        <v>18</v>
      </c>
      <c r="D89" s="56" t="s">
        <v>65</v>
      </c>
      <c r="E89" s="57">
        <v>20</v>
      </c>
      <c r="F89" s="44">
        <f t="shared" si="5"/>
        <v>64</v>
      </c>
      <c r="G89" s="55"/>
      <c r="H89" s="42">
        <f t="shared" si="4"/>
        <v>0</v>
      </c>
    </row>
    <row r="90" spans="2:8" s="46" customFormat="1" ht="22.05" customHeight="1">
      <c r="B90" s="65" t="s">
        <v>64</v>
      </c>
      <c r="C90" s="56" t="s">
        <v>18</v>
      </c>
      <c r="D90" s="56" t="s">
        <v>66</v>
      </c>
      <c r="E90" s="57">
        <v>25</v>
      </c>
      <c r="F90" s="44">
        <f t="shared" si="5"/>
        <v>80</v>
      </c>
      <c r="G90" s="55"/>
      <c r="H90" s="42">
        <f t="shared" si="4"/>
        <v>0</v>
      </c>
    </row>
    <row r="91" spans="2:8" s="46" customFormat="1" ht="22.05" customHeight="1">
      <c r="B91" s="65" t="s">
        <v>64</v>
      </c>
      <c r="C91" s="56" t="s">
        <v>18</v>
      </c>
      <c r="D91" s="56" t="s">
        <v>67</v>
      </c>
      <c r="E91" s="57">
        <v>30</v>
      </c>
      <c r="F91" s="44">
        <f t="shared" si="5"/>
        <v>96</v>
      </c>
      <c r="G91" s="55"/>
      <c r="H91" s="42">
        <f t="shared" si="4"/>
        <v>0</v>
      </c>
    </row>
    <row r="92" spans="2:8" s="46" customFormat="1" ht="22.05" customHeight="1">
      <c r="B92" s="65" t="s">
        <v>64</v>
      </c>
      <c r="C92" s="56" t="s">
        <v>18</v>
      </c>
      <c r="D92" s="56" t="s">
        <v>68</v>
      </c>
      <c r="E92" s="57">
        <v>40</v>
      </c>
      <c r="F92" s="44">
        <f t="shared" si="5"/>
        <v>128</v>
      </c>
      <c r="G92" s="55"/>
      <c r="H92" s="42">
        <f t="shared" si="4"/>
        <v>0</v>
      </c>
    </row>
    <row r="93" spans="2:8" s="46" customFormat="1" ht="22.05" customHeight="1">
      <c r="B93" s="66" t="s">
        <v>69</v>
      </c>
      <c r="C93" s="56" t="s">
        <v>18</v>
      </c>
      <c r="D93" s="56" t="s">
        <v>70</v>
      </c>
      <c r="E93" s="57">
        <v>15</v>
      </c>
      <c r="F93" s="44">
        <f t="shared" si="5"/>
        <v>48</v>
      </c>
      <c r="G93" s="55"/>
      <c r="H93" s="42">
        <f t="shared" si="4"/>
        <v>0</v>
      </c>
    </row>
    <row r="94" spans="2:8" s="46" customFormat="1" ht="22.05" customHeight="1">
      <c r="B94" s="66" t="s">
        <v>69</v>
      </c>
      <c r="C94" s="56" t="s">
        <v>18</v>
      </c>
      <c r="D94" s="56" t="s">
        <v>71</v>
      </c>
      <c r="E94" s="57">
        <v>17</v>
      </c>
      <c r="F94" s="44">
        <f t="shared" si="5"/>
        <v>54.400000000000006</v>
      </c>
      <c r="G94" s="55"/>
      <c r="H94" s="42">
        <f t="shared" si="4"/>
        <v>0</v>
      </c>
    </row>
    <row r="95" spans="2:8" s="46" customFormat="1" ht="22.05" customHeight="1">
      <c r="B95" s="66" t="s">
        <v>69</v>
      </c>
      <c r="C95" s="56" t="s">
        <v>18</v>
      </c>
      <c r="D95" s="56" t="s">
        <v>22</v>
      </c>
      <c r="E95" s="57">
        <v>20</v>
      </c>
      <c r="F95" s="44">
        <f t="shared" si="5"/>
        <v>64</v>
      </c>
      <c r="G95" s="55"/>
      <c r="H95" s="42">
        <f t="shared" si="4"/>
        <v>0</v>
      </c>
    </row>
    <row r="96" spans="2:8" s="46" customFormat="1" ht="22.05" customHeight="1">
      <c r="B96" s="55" t="s">
        <v>72</v>
      </c>
      <c r="C96" s="56" t="s">
        <v>18</v>
      </c>
      <c r="D96" s="56" t="s">
        <v>24</v>
      </c>
      <c r="E96" s="57">
        <v>14.5</v>
      </c>
      <c r="F96" s="44">
        <f t="shared" si="5"/>
        <v>46.400000000000006</v>
      </c>
      <c r="G96" s="55"/>
      <c r="H96" s="42">
        <f t="shared" si="4"/>
        <v>0</v>
      </c>
    </row>
    <row r="97" spans="2:8" s="46" customFormat="1" ht="22.05" customHeight="1">
      <c r="B97" s="55" t="s">
        <v>72</v>
      </c>
      <c r="C97" s="56" t="s">
        <v>18</v>
      </c>
      <c r="D97" s="56" t="s">
        <v>30</v>
      </c>
      <c r="E97" s="57">
        <v>25</v>
      </c>
      <c r="F97" s="44">
        <f t="shared" si="5"/>
        <v>80</v>
      </c>
      <c r="G97" s="55"/>
      <c r="H97" s="42">
        <f t="shared" si="4"/>
        <v>0</v>
      </c>
    </row>
    <row r="98" spans="2:8" s="46" customFormat="1" ht="22.05" customHeight="1">
      <c r="B98" s="55" t="s">
        <v>72</v>
      </c>
      <c r="C98" s="56" t="s">
        <v>18</v>
      </c>
      <c r="D98" s="56" t="s">
        <v>31</v>
      </c>
      <c r="E98" s="57">
        <v>30</v>
      </c>
      <c r="F98" s="44">
        <f t="shared" si="5"/>
        <v>96</v>
      </c>
      <c r="G98" s="55"/>
      <c r="H98" s="42">
        <f t="shared" si="4"/>
        <v>0</v>
      </c>
    </row>
    <row r="99" spans="2:8" s="46" customFormat="1" ht="22.05" customHeight="1">
      <c r="B99" s="55" t="s">
        <v>73</v>
      </c>
      <c r="C99" s="56" t="s">
        <v>18</v>
      </c>
      <c r="D99" s="56" t="s">
        <v>36</v>
      </c>
      <c r="E99" s="57">
        <v>42</v>
      </c>
      <c r="F99" s="44">
        <f t="shared" si="5"/>
        <v>134.4</v>
      </c>
      <c r="G99" s="55"/>
      <c r="H99" s="42">
        <f t="shared" si="4"/>
        <v>0</v>
      </c>
    </row>
    <row r="100" spans="2:8" s="46" customFormat="1" ht="22.05" customHeight="1">
      <c r="B100" s="55" t="s">
        <v>73</v>
      </c>
      <c r="C100" s="56" t="s">
        <v>18</v>
      </c>
      <c r="D100" s="56" t="s">
        <v>37</v>
      </c>
      <c r="E100" s="57">
        <v>48</v>
      </c>
      <c r="F100" s="44">
        <f t="shared" si="5"/>
        <v>153.60000000000002</v>
      </c>
      <c r="G100" s="55"/>
      <c r="H100" s="42">
        <f t="shared" si="4"/>
        <v>0</v>
      </c>
    </row>
    <row r="101" spans="2:8" s="46" customFormat="1" ht="22.05" customHeight="1">
      <c r="B101" s="55" t="s">
        <v>73</v>
      </c>
      <c r="C101" s="56" t="s">
        <v>18</v>
      </c>
      <c r="D101" s="56" t="s">
        <v>39</v>
      </c>
      <c r="E101" s="57">
        <v>58</v>
      </c>
      <c r="F101" s="44">
        <f t="shared" si="5"/>
        <v>185.60000000000002</v>
      </c>
      <c r="G101" s="55"/>
      <c r="H101" s="42">
        <f t="shared" si="4"/>
        <v>0</v>
      </c>
    </row>
    <row r="102" spans="2:8" s="46" customFormat="1" ht="22.05" customHeight="1">
      <c r="B102" s="55" t="s">
        <v>73</v>
      </c>
      <c r="C102" s="56" t="s">
        <v>18</v>
      </c>
      <c r="D102" s="56" t="s">
        <v>40</v>
      </c>
      <c r="E102" s="57">
        <v>65</v>
      </c>
      <c r="F102" s="44">
        <f t="shared" si="5"/>
        <v>208</v>
      </c>
      <c r="G102" s="55"/>
      <c r="H102" s="42">
        <f t="shared" si="4"/>
        <v>0</v>
      </c>
    </row>
    <row r="103" spans="2:8" s="46" customFormat="1" ht="22.05" customHeight="1">
      <c r="B103" s="55" t="s">
        <v>73</v>
      </c>
      <c r="C103" s="56" t="s">
        <v>18</v>
      </c>
      <c r="D103" s="56" t="s">
        <v>41</v>
      </c>
      <c r="E103" s="57">
        <v>71</v>
      </c>
      <c r="F103" s="44">
        <f t="shared" si="5"/>
        <v>227.20000000000002</v>
      </c>
      <c r="G103" s="55"/>
      <c r="H103" s="42">
        <f t="shared" si="4"/>
        <v>0</v>
      </c>
    </row>
    <row r="104" spans="2:8" s="46" customFormat="1" ht="22.05" customHeight="1">
      <c r="B104" s="55" t="s">
        <v>175</v>
      </c>
      <c r="C104" s="56" t="s">
        <v>18</v>
      </c>
      <c r="D104" s="56" t="s">
        <v>23</v>
      </c>
      <c r="E104" s="57">
        <v>16</v>
      </c>
      <c r="F104" s="44">
        <f t="shared" si="5"/>
        <v>51.2</v>
      </c>
      <c r="G104" s="55"/>
      <c r="H104" s="42">
        <f t="shared" si="4"/>
        <v>0</v>
      </c>
    </row>
    <row r="105" spans="2:8" s="46" customFormat="1" ht="22.05" customHeight="1">
      <c r="B105" s="55" t="s">
        <v>175</v>
      </c>
      <c r="C105" s="56" t="s">
        <v>18</v>
      </c>
      <c r="D105" s="56" t="s">
        <v>24</v>
      </c>
      <c r="E105" s="57">
        <v>20</v>
      </c>
      <c r="F105" s="44">
        <f t="shared" si="5"/>
        <v>64</v>
      </c>
      <c r="G105" s="55"/>
      <c r="H105" s="42">
        <f t="shared" si="4"/>
        <v>0</v>
      </c>
    </row>
    <row r="106" spans="2:8" s="46" customFormat="1" ht="22.05" customHeight="1">
      <c r="B106" s="55" t="s">
        <v>175</v>
      </c>
      <c r="C106" s="56" t="s">
        <v>18</v>
      </c>
      <c r="D106" s="56" t="s">
        <v>30</v>
      </c>
      <c r="E106" s="57">
        <v>25</v>
      </c>
      <c r="F106" s="44">
        <f t="shared" si="5"/>
        <v>80</v>
      </c>
      <c r="G106" s="55"/>
      <c r="H106" s="42">
        <f t="shared" si="4"/>
        <v>0</v>
      </c>
    </row>
    <row r="107" spans="2:8" s="46" customFormat="1" ht="22.05" customHeight="1">
      <c r="B107" s="55" t="s">
        <v>175</v>
      </c>
      <c r="C107" s="56" t="s">
        <v>18</v>
      </c>
      <c r="D107" s="56" t="s">
        <v>31</v>
      </c>
      <c r="E107" s="57">
        <v>33</v>
      </c>
      <c r="F107" s="44">
        <f t="shared" si="5"/>
        <v>105.60000000000001</v>
      </c>
      <c r="G107" s="55"/>
      <c r="H107" s="42">
        <f t="shared" si="4"/>
        <v>0</v>
      </c>
    </row>
    <row r="108" spans="2:8" s="46" customFormat="1" ht="22.05" customHeight="1">
      <c r="B108" s="55" t="s">
        <v>175</v>
      </c>
      <c r="C108" s="56" t="s">
        <v>18</v>
      </c>
      <c r="D108" s="56" t="s">
        <v>36</v>
      </c>
      <c r="E108" s="57">
        <v>42</v>
      </c>
      <c r="F108" s="44">
        <f t="shared" si="5"/>
        <v>134.4</v>
      </c>
      <c r="G108" s="55"/>
      <c r="H108" s="42">
        <f t="shared" si="4"/>
        <v>0</v>
      </c>
    </row>
    <row r="109" spans="2:8" s="46" customFormat="1" ht="22.05" customHeight="1">
      <c r="B109" s="55" t="s">
        <v>9</v>
      </c>
      <c r="C109" s="56" t="s">
        <v>18</v>
      </c>
      <c r="D109" s="56" t="s">
        <v>74</v>
      </c>
      <c r="E109" s="57">
        <v>63</v>
      </c>
      <c r="F109" s="44">
        <f t="shared" si="5"/>
        <v>201.60000000000002</v>
      </c>
      <c r="G109" s="58"/>
      <c r="H109" s="42">
        <f t="shared" si="4"/>
        <v>0</v>
      </c>
    </row>
    <row r="110" spans="2:8" s="46" customFormat="1" ht="22.05" customHeight="1">
      <c r="B110" s="55" t="s">
        <v>168</v>
      </c>
      <c r="C110" s="56" t="s">
        <v>18</v>
      </c>
      <c r="D110" s="56" t="s">
        <v>31</v>
      </c>
      <c r="E110" s="57">
        <v>35.5</v>
      </c>
      <c r="F110" s="44">
        <f t="shared" si="5"/>
        <v>113.60000000000001</v>
      </c>
      <c r="G110" s="55"/>
      <c r="H110" s="42">
        <f t="shared" si="4"/>
        <v>0</v>
      </c>
    </row>
    <row r="111" spans="2:8" s="46" customFormat="1" ht="22.05" customHeight="1">
      <c r="B111" s="55" t="s">
        <v>168</v>
      </c>
      <c r="C111" s="56" t="s">
        <v>18</v>
      </c>
      <c r="D111" s="56" t="s">
        <v>36</v>
      </c>
      <c r="E111" s="57">
        <v>40</v>
      </c>
      <c r="F111" s="44">
        <f t="shared" si="5"/>
        <v>128</v>
      </c>
      <c r="G111" s="55"/>
      <c r="H111" s="42">
        <f t="shared" si="4"/>
        <v>0</v>
      </c>
    </row>
    <row r="112" spans="2:8" s="46" customFormat="1" ht="22.05" customHeight="1">
      <c r="B112" s="55" t="s">
        <v>168</v>
      </c>
      <c r="C112" s="56" t="s">
        <v>18</v>
      </c>
      <c r="D112" s="56" t="s">
        <v>37</v>
      </c>
      <c r="E112" s="57">
        <v>45</v>
      </c>
      <c r="F112" s="44">
        <f t="shared" si="5"/>
        <v>144</v>
      </c>
      <c r="G112" s="55"/>
      <c r="H112" s="42">
        <f t="shared" si="4"/>
        <v>0</v>
      </c>
    </row>
    <row r="113" spans="2:8" s="46" customFormat="1" ht="22.05" customHeight="1">
      <c r="B113" s="55" t="s">
        <v>15</v>
      </c>
      <c r="C113" s="56" t="s">
        <v>18</v>
      </c>
      <c r="D113" s="56" t="s">
        <v>65</v>
      </c>
      <c r="E113" s="57">
        <v>19</v>
      </c>
      <c r="F113" s="44">
        <f t="shared" si="5"/>
        <v>60.800000000000004</v>
      </c>
      <c r="G113" s="55"/>
      <c r="H113" s="42">
        <f t="shared" si="4"/>
        <v>0</v>
      </c>
    </row>
    <row r="114" spans="2:8" s="46" customFormat="1" ht="22.05" customHeight="1">
      <c r="B114" s="55" t="s">
        <v>15</v>
      </c>
      <c r="C114" s="56" t="s">
        <v>18</v>
      </c>
      <c r="D114" s="56" t="s">
        <v>66</v>
      </c>
      <c r="E114" s="57">
        <v>23</v>
      </c>
      <c r="F114" s="44">
        <f t="shared" si="5"/>
        <v>73.600000000000009</v>
      </c>
      <c r="G114" s="55"/>
      <c r="H114" s="42">
        <f t="shared" si="4"/>
        <v>0</v>
      </c>
    </row>
    <row r="115" spans="2:8" s="46" customFormat="1" ht="22.05" customHeight="1">
      <c r="B115" s="55" t="s">
        <v>75</v>
      </c>
      <c r="C115" s="56" t="s">
        <v>18</v>
      </c>
      <c r="D115" s="56" t="s">
        <v>67</v>
      </c>
      <c r="E115" s="57">
        <v>27</v>
      </c>
      <c r="F115" s="44">
        <f t="shared" si="5"/>
        <v>86.4</v>
      </c>
      <c r="G115" s="55"/>
      <c r="H115" s="42">
        <f t="shared" si="4"/>
        <v>0</v>
      </c>
    </row>
    <row r="116" spans="2:8" s="46" customFormat="1" ht="22.05" customHeight="1">
      <c r="B116" s="55" t="s">
        <v>139</v>
      </c>
      <c r="C116" s="56" t="s">
        <v>18</v>
      </c>
      <c r="D116" s="56" t="s">
        <v>134</v>
      </c>
      <c r="E116" s="57">
        <v>38</v>
      </c>
      <c r="F116" s="44">
        <f t="shared" si="5"/>
        <v>121.60000000000001</v>
      </c>
      <c r="G116" s="55"/>
      <c r="H116" s="42">
        <f t="shared" si="4"/>
        <v>0</v>
      </c>
    </row>
    <row r="117" spans="2:8" s="46" customFormat="1" ht="22.05" customHeight="1">
      <c r="B117" s="55" t="s">
        <v>155</v>
      </c>
      <c r="C117" s="56" t="s">
        <v>18</v>
      </c>
      <c r="D117" s="56" t="s">
        <v>23</v>
      </c>
      <c r="E117" s="57">
        <v>11</v>
      </c>
      <c r="F117" s="44">
        <f t="shared" si="5"/>
        <v>35.200000000000003</v>
      </c>
      <c r="G117" s="55"/>
      <c r="H117" s="42">
        <f t="shared" si="4"/>
        <v>0</v>
      </c>
    </row>
    <row r="118" spans="2:8" s="46" customFormat="1" ht="22.05" customHeight="1">
      <c r="B118" s="55" t="s">
        <v>155</v>
      </c>
      <c r="C118" s="56" t="s">
        <v>18</v>
      </c>
      <c r="D118" s="56" t="s">
        <v>24</v>
      </c>
      <c r="E118" s="57">
        <v>15</v>
      </c>
      <c r="F118" s="44">
        <f t="shared" si="5"/>
        <v>48</v>
      </c>
      <c r="G118" s="55"/>
      <c r="H118" s="42">
        <f t="shared" si="4"/>
        <v>0</v>
      </c>
    </row>
    <row r="119" spans="2:8" s="46" customFormat="1" ht="22.05" customHeight="1">
      <c r="B119" s="55" t="s">
        <v>155</v>
      </c>
      <c r="C119" s="56" t="s">
        <v>18</v>
      </c>
      <c r="D119" s="56" t="s">
        <v>30</v>
      </c>
      <c r="E119" s="57">
        <v>18</v>
      </c>
      <c r="F119" s="44">
        <f t="shared" si="5"/>
        <v>57.6</v>
      </c>
      <c r="G119" s="55"/>
      <c r="H119" s="42">
        <f t="shared" si="4"/>
        <v>0</v>
      </c>
    </row>
    <row r="120" spans="2:8" s="46" customFormat="1" ht="22.05" customHeight="1">
      <c r="B120" s="55" t="s">
        <v>155</v>
      </c>
      <c r="C120" s="56" t="s">
        <v>18</v>
      </c>
      <c r="D120" s="56" t="s">
        <v>31</v>
      </c>
      <c r="E120" s="57">
        <v>21</v>
      </c>
      <c r="F120" s="44">
        <f t="shared" si="5"/>
        <v>67.2</v>
      </c>
      <c r="G120" s="55"/>
      <c r="H120" s="42">
        <f t="shared" si="4"/>
        <v>0</v>
      </c>
    </row>
    <row r="121" spans="2:8" s="46" customFormat="1" ht="22.05" customHeight="1">
      <c r="B121" s="55" t="s">
        <v>155</v>
      </c>
      <c r="C121" s="56" t="s">
        <v>18</v>
      </c>
      <c r="D121" s="56" t="s">
        <v>36</v>
      </c>
      <c r="E121" s="57">
        <v>25</v>
      </c>
      <c r="F121" s="44">
        <f t="shared" si="5"/>
        <v>80</v>
      </c>
      <c r="G121" s="55"/>
      <c r="H121" s="42">
        <f t="shared" si="4"/>
        <v>0</v>
      </c>
    </row>
    <row r="122" spans="2:8" s="46" customFormat="1" ht="22.05" customHeight="1">
      <c r="B122" s="55" t="s">
        <v>155</v>
      </c>
      <c r="C122" s="56" t="s">
        <v>18</v>
      </c>
      <c r="D122" s="56" t="s">
        <v>37</v>
      </c>
      <c r="E122" s="57">
        <v>30</v>
      </c>
      <c r="F122" s="44">
        <f t="shared" si="5"/>
        <v>96</v>
      </c>
      <c r="G122" s="55"/>
      <c r="H122" s="42">
        <f t="shared" si="4"/>
        <v>0</v>
      </c>
    </row>
    <row r="123" spans="2:8" s="46" customFormat="1" ht="22.05" customHeight="1">
      <c r="B123" s="67" t="s">
        <v>76</v>
      </c>
      <c r="C123" s="56" t="s">
        <v>18</v>
      </c>
      <c r="D123" s="56" t="s">
        <v>66</v>
      </c>
      <c r="E123" s="57">
        <v>17</v>
      </c>
      <c r="F123" s="44">
        <f t="shared" si="5"/>
        <v>54.400000000000006</v>
      </c>
      <c r="G123" s="55"/>
      <c r="H123" s="42">
        <f t="shared" si="4"/>
        <v>0</v>
      </c>
    </row>
    <row r="124" spans="2:8" s="46" customFormat="1" ht="22.05" customHeight="1">
      <c r="B124" s="67" t="s">
        <v>76</v>
      </c>
      <c r="C124" s="56" t="s">
        <v>18</v>
      </c>
      <c r="D124" s="56" t="s">
        <v>67</v>
      </c>
      <c r="E124" s="57">
        <v>20</v>
      </c>
      <c r="F124" s="44">
        <f t="shared" si="5"/>
        <v>64</v>
      </c>
      <c r="G124" s="55"/>
      <c r="H124" s="42">
        <f t="shared" ref="H124:H179" si="6">G124*E124</f>
        <v>0</v>
      </c>
    </row>
    <row r="125" spans="2:8" s="46" customFormat="1" ht="22.05" customHeight="1">
      <c r="B125" s="67" t="s">
        <v>76</v>
      </c>
      <c r="C125" s="56" t="s">
        <v>18</v>
      </c>
      <c r="D125" s="56" t="s">
        <v>169</v>
      </c>
      <c r="E125" s="57">
        <v>23</v>
      </c>
      <c r="F125" s="44">
        <f t="shared" si="5"/>
        <v>73.600000000000009</v>
      </c>
      <c r="G125" s="55"/>
      <c r="H125" s="42">
        <f t="shared" si="6"/>
        <v>0</v>
      </c>
    </row>
    <row r="126" spans="2:8" s="46" customFormat="1" ht="22.05" customHeight="1">
      <c r="B126" s="67" t="s">
        <v>76</v>
      </c>
      <c r="C126" s="56" t="s">
        <v>18</v>
      </c>
      <c r="D126" s="56" t="s">
        <v>170</v>
      </c>
      <c r="E126" s="57">
        <v>25</v>
      </c>
      <c r="F126" s="44">
        <f t="shared" si="5"/>
        <v>80</v>
      </c>
      <c r="G126" s="58"/>
      <c r="H126" s="42">
        <f t="shared" si="6"/>
        <v>0</v>
      </c>
    </row>
    <row r="127" spans="2:8" s="46" customFormat="1" ht="22.05" customHeight="1">
      <c r="B127" s="67" t="s">
        <v>77</v>
      </c>
      <c r="C127" s="56" t="s">
        <v>18</v>
      </c>
      <c r="D127" s="56" t="s">
        <v>142</v>
      </c>
      <c r="E127" s="57">
        <v>27</v>
      </c>
      <c r="F127" s="44">
        <f t="shared" ref="F127:F190" si="7">E127*3.2</f>
        <v>86.4</v>
      </c>
      <c r="G127" s="58"/>
      <c r="H127" s="42">
        <f t="shared" si="6"/>
        <v>0</v>
      </c>
    </row>
    <row r="128" spans="2:8" s="46" customFormat="1" ht="22.05" customHeight="1">
      <c r="B128" s="67" t="s">
        <v>13</v>
      </c>
      <c r="C128" s="68" t="s">
        <v>18</v>
      </c>
      <c r="D128" s="56" t="s">
        <v>70</v>
      </c>
      <c r="E128" s="57">
        <v>18</v>
      </c>
      <c r="F128" s="44">
        <f t="shared" si="7"/>
        <v>57.6</v>
      </c>
      <c r="G128" s="58"/>
      <c r="H128" s="42">
        <f t="shared" si="6"/>
        <v>0</v>
      </c>
    </row>
    <row r="129" spans="2:8" s="46" customFormat="1" ht="22.05" customHeight="1">
      <c r="B129" s="67" t="s">
        <v>13</v>
      </c>
      <c r="C129" s="68" t="s">
        <v>18</v>
      </c>
      <c r="D129" s="56" t="s">
        <v>71</v>
      </c>
      <c r="E129" s="57">
        <v>22</v>
      </c>
      <c r="F129" s="44">
        <f t="shared" si="7"/>
        <v>70.400000000000006</v>
      </c>
      <c r="G129" s="55"/>
      <c r="H129" s="42">
        <f t="shared" si="6"/>
        <v>0</v>
      </c>
    </row>
    <row r="130" spans="2:8" s="46" customFormat="1" ht="22.05" customHeight="1">
      <c r="B130" s="67" t="s">
        <v>13</v>
      </c>
      <c r="C130" s="68" t="s">
        <v>18</v>
      </c>
      <c r="D130" s="68" t="s">
        <v>25</v>
      </c>
      <c r="E130" s="57">
        <v>25</v>
      </c>
      <c r="F130" s="44">
        <f t="shared" si="7"/>
        <v>80</v>
      </c>
      <c r="G130" s="67"/>
      <c r="H130" s="42">
        <f t="shared" si="6"/>
        <v>0</v>
      </c>
    </row>
    <row r="131" spans="2:8" s="46" customFormat="1" ht="22.05" customHeight="1">
      <c r="B131" s="67" t="s">
        <v>13</v>
      </c>
      <c r="C131" s="68" t="s">
        <v>18</v>
      </c>
      <c r="D131" s="68" t="s">
        <v>22</v>
      </c>
      <c r="E131" s="57">
        <v>28</v>
      </c>
      <c r="F131" s="44">
        <f t="shared" si="7"/>
        <v>89.600000000000009</v>
      </c>
      <c r="G131" s="67"/>
      <c r="H131" s="42">
        <f t="shared" si="6"/>
        <v>0</v>
      </c>
    </row>
    <row r="132" spans="2:8" s="46" customFormat="1" ht="22.05" customHeight="1">
      <c r="B132" s="55" t="s">
        <v>157</v>
      </c>
      <c r="C132" s="68" t="s">
        <v>18</v>
      </c>
      <c r="D132" s="68" t="s">
        <v>102</v>
      </c>
      <c r="E132" s="57">
        <v>18</v>
      </c>
      <c r="F132" s="44">
        <f t="shared" si="7"/>
        <v>57.6</v>
      </c>
      <c r="G132" s="67"/>
      <c r="H132" s="42">
        <f t="shared" si="6"/>
        <v>0</v>
      </c>
    </row>
    <row r="133" spans="2:8" s="46" customFormat="1" ht="22.05" customHeight="1">
      <c r="B133" s="55" t="s">
        <v>157</v>
      </c>
      <c r="C133" s="68" t="s">
        <v>18</v>
      </c>
      <c r="D133" s="68" t="s">
        <v>114</v>
      </c>
      <c r="E133" s="57">
        <v>21</v>
      </c>
      <c r="F133" s="44">
        <f t="shared" si="7"/>
        <v>67.2</v>
      </c>
      <c r="G133" s="67"/>
      <c r="H133" s="42">
        <f t="shared" si="6"/>
        <v>0</v>
      </c>
    </row>
    <row r="134" spans="2:8" s="46" customFormat="1" ht="22.05" customHeight="1">
      <c r="B134" s="55" t="s">
        <v>156</v>
      </c>
      <c r="C134" s="56" t="s">
        <v>18</v>
      </c>
      <c r="D134" s="56" t="s">
        <v>36</v>
      </c>
      <c r="E134" s="57">
        <v>25</v>
      </c>
      <c r="F134" s="44">
        <f t="shared" si="7"/>
        <v>80</v>
      </c>
      <c r="G134" s="55"/>
      <c r="H134" s="42">
        <f t="shared" si="6"/>
        <v>0</v>
      </c>
    </row>
    <row r="135" spans="2:8" s="46" customFormat="1" ht="22.05" customHeight="1">
      <c r="B135" s="55" t="s">
        <v>156</v>
      </c>
      <c r="C135" s="56" t="s">
        <v>18</v>
      </c>
      <c r="D135" s="56" t="s">
        <v>78</v>
      </c>
      <c r="E135" s="57">
        <v>35</v>
      </c>
      <c r="F135" s="44">
        <f t="shared" si="7"/>
        <v>112</v>
      </c>
      <c r="G135" s="55"/>
      <c r="H135" s="42">
        <f t="shared" si="6"/>
        <v>0</v>
      </c>
    </row>
    <row r="136" spans="2:8" s="46" customFormat="1" ht="22.05" customHeight="1">
      <c r="B136" s="55" t="s">
        <v>157</v>
      </c>
      <c r="C136" s="56" t="s">
        <v>18</v>
      </c>
      <c r="D136" s="56" t="s">
        <v>140</v>
      </c>
      <c r="E136" s="57">
        <v>45</v>
      </c>
      <c r="F136" s="44">
        <f t="shared" si="7"/>
        <v>144</v>
      </c>
      <c r="G136" s="55"/>
      <c r="H136" s="42">
        <f t="shared" si="6"/>
        <v>0</v>
      </c>
    </row>
    <row r="137" spans="2:8" s="46" customFormat="1" ht="22.05" customHeight="1">
      <c r="B137" s="55" t="s">
        <v>79</v>
      </c>
      <c r="C137" s="56" t="s">
        <v>18</v>
      </c>
      <c r="D137" s="56" t="s">
        <v>71</v>
      </c>
      <c r="E137" s="57">
        <v>19</v>
      </c>
      <c r="F137" s="44">
        <f t="shared" si="7"/>
        <v>60.800000000000004</v>
      </c>
      <c r="G137" s="55"/>
      <c r="H137" s="42">
        <f t="shared" si="6"/>
        <v>0</v>
      </c>
    </row>
    <row r="138" spans="2:8" s="46" customFormat="1" ht="22.05" customHeight="1">
      <c r="B138" s="55" t="s">
        <v>79</v>
      </c>
      <c r="C138" s="56" t="s">
        <v>18</v>
      </c>
      <c r="D138" s="56" t="s">
        <v>25</v>
      </c>
      <c r="E138" s="57">
        <v>20</v>
      </c>
      <c r="F138" s="44">
        <f t="shared" si="7"/>
        <v>64</v>
      </c>
      <c r="G138" s="55"/>
      <c r="H138" s="42">
        <f t="shared" si="6"/>
        <v>0</v>
      </c>
    </row>
    <row r="139" spans="2:8" s="46" customFormat="1" ht="22.05" customHeight="1">
      <c r="B139" s="55" t="s">
        <v>79</v>
      </c>
      <c r="C139" s="56" t="s">
        <v>18</v>
      </c>
      <c r="D139" s="56" t="s">
        <v>22</v>
      </c>
      <c r="E139" s="57">
        <v>22</v>
      </c>
      <c r="F139" s="44">
        <f t="shared" si="7"/>
        <v>70.400000000000006</v>
      </c>
      <c r="G139" s="55"/>
      <c r="H139" s="42">
        <f t="shared" si="6"/>
        <v>0</v>
      </c>
    </row>
    <row r="140" spans="2:8" s="46" customFormat="1" ht="22.05" customHeight="1">
      <c r="B140" s="55" t="s">
        <v>79</v>
      </c>
      <c r="C140" s="56" t="s">
        <v>18</v>
      </c>
      <c r="D140" s="56" t="s">
        <v>26</v>
      </c>
      <c r="E140" s="57">
        <v>25</v>
      </c>
      <c r="F140" s="44">
        <f t="shared" si="7"/>
        <v>80</v>
      </c>
      <c r="G140" s="55"/>
      <c r="H140" s="42">
        <f t="shared" si="6"/>
        <v>0</v>
      </c>
    </row>
    <row r="141" spans="2:8" s="46" customFormat="1" ht="22.05" customHeight="1">
      <c r="B141" s="55" t="s">
        <v>80</v>
      </c>
      <c r="C141" s="56" t="s">
        <v>18</v>
      </c>
      <c r="D141" s="56" t="s">
        <v>24</v>
      </c>
      <c r="E141" s="57">
        <v>34</v>
      </c>
      <c r="F141" s="44">
        <f t="shared" si="7"/>
        <v>108.80000000000001</v>
      </c>
      <c r="G141" s="55"/>
      <c r="H141" s="42">
        <f t="shared" si="6"/>
        <v>0</v>
      </c>
    </row>
    <row r="142" spans="2:8" s="46" customFormat="1" ht="22.05" customHeight="1">
      <c r="B142" s="55" t="s">
        <v>80</v>
      </c>
      <c r="C142" s="56" t="s">
        <v>18</v>
      </c>
      <c r="D142" s="56" t="s">
        <v>30</v>
      </c>
      <c r="E142" s="57">
        <v>40</v>
      </c>
      <c r="F142" s="44">
        <f t="shared" si="7"/>
        <v>128</v>
      </c>
      <c r="G142" s="55"/>
      <c r="H142" s="42">
        <f t="shared" si="6"/>
        <v>0</v>
      </c>
    </row>
    <row r="143" spans="2:8" s="46" customFormat="1" ht="22.05" customHeight="1">
      <c r="B143" s="55" t="s">
        <v>80</v>
      </c>
      <c r="C143" s="56" t="s">
        <v>18</v>
      </c>
      <c r="D143" s="56" t="s">
        <v>31</v>
      </c>
      <c r="E143" s="57">
        <v>48</v>
      </c>
      <c r="F143" s="44">
        <f t="shared" si="7"/>
        <v>153.60000000000002</v>
      </c>
      <c r="G143" s="55"/>
      <c r="H143" s="42">
        <f t="shared" si="6"/>
        <v>0</v>
      </c>
    </row>
    <row r="144" spans="2:8" s="46" customFormat="1" ht="22.05" customHeight="1">
      <c r="B144" s="55" t="s">
        <v>143</v>
      </c>
      <c r="C144" s="56" t="s">
        <v>18</v>
      </c>
      <c r="D144" s="56" t="s">
        <v>62</v>
      </c>
      <c r="E144" s="57">
        <v>25</v>
      </c>
      <c r="F144" s="44">
        <f t="shared" si="7"/>
        <v>80</v>
      </c>
      <c r="G144" s="58"/>
      <c r="H144" s="42">
        <f t="shared" si="6"/>
        <v>0</v>
      </c>
    </row>
    <row r="145" spans="2:8" s="46" customFormat="1" ht="22.05" customHeight="1">
      <c r="B145" s="55" t="s">
        <v>143</v>
      </c>
      <c r="C145" s="56" t="s">
        <v>18</v>
      </c>
      <c r="D145" s="56" t="s">
        <v>23</v>
      </c>
      <c r="E145" s="57">
        <v>30</v>
      </c>
      <c r="F145" s="44">
        <f t="shared" si="7"/>
        <v>96</v>
      </c>
      <c r="G145" s="55"/>
      <c r="H145" s="42">
        <f t="shared" si="6"/>
        <v>0</v>
      </c>
    </row>
    <row r="146" spans="2:8" s="46" customFormat="1" ht="22.05" customHeight="1">
      <c r="B146" s="55" t="s">
        <v>81</v>
      </c>
      <c r="C146" s="56" t="s">
        <v>18</v>
      </c>
      <c r="D146" s="56" t="s">
        <v>24</v>
      </c>
      <c r="E146" s="57">
        <v>35</v>
      </c>
      <c r="F146" s="44">
        <f t="shared" si="7"/>
        <v>112</v>
      </c>
      <c r="G146" s="55"/>
      <c r="H146" s="42">
        <f t="shared" si="6"/>
        <v>0</v>
      </c>
    </row>
    <row r="147" spans="2:8" s="46" customFormat="1" ht="22.05" customHeight="1">
      <c r="B147" s="55" t="s">
        <v>82</v>
      </c>
      <c r="C147" s="56" t="s">
        <v>18</v>
      </c>
      <c r="D147" s="56" t="s">
        <v>31</v>
      </c>
      <c r="E147" s="57">
        <v>35</v>
      </c>
      <c r="F147" s="44">
        <f t="shared" si="7"/>
        <v>112</v>
      </c>
      <c r="G147" s="55"/>
      <c r="H147" s="42">
        <f t="shared" si="6"/>
        <v>0</v>
      </c>
    </row>
    <row r="148" spans="2:8" s="46" customFormat="1" ht="22.05" customHeight="1">
      <c r="B148" s="55" t="s">
        <v>82</v>
      </c>
      <c r="C148" s="56" t="s">
        <v>18</v>
      </c>
      <c r="D148" s="56" t="s">
        <v>36</v>
      </c>
      <c r="E148" s="57">
        <v>40</v>
      </c>
      <c r="F148" s="44">
        <f t="shared" si="7"/>
        <v>128</v>
      </c>
      <c r="G148" s="55"/>
      <c r="H148" s="42">
        <f t="shared" si="6"/>
        <v>0</v>
      </c>
    </row>
    <row r="149" spans="2:8" s="46" customFormat="1" ht="22.05" customHeight="1">
      <c r="B149" s="55" t="s">
        <v>82</v>
      </c>
      <c r="C149" s="56" t="s">
        <v>18</v>
      </c>
      <c r="D149" s="56" t="s">
        <v>37</v>
      </c>
      <c r="E149" s="57">
        <v>45</v>
      </c>
      <c r="F149" s="44">
        <f t="shared" si="7"/>
        <v>144</v>
      </c>
      <c r="G149" s="55"/>
      <c r="H149" s="42">
        <f t="shared" si="6"/>
        <v>0</v>
      </c>
    </row>
    <row r="150" spans="2:8" s="46" customFormat="1" ht="22.05" customHeight="1">
      <c r="B150" s="55" t="s">
        <v>11</v>
      </c>
      <c r="C150" s="56" t="s">
        <v>18</v>
      </c>
      <c r="D150" s="56" t="s">
        <v>83</v>
      </c>
      <c r="E150" s="57">
        <v>13</v>
      </c>
      <c r="F150" s="44">
        <f t="shared" si="7"/>
        <v>41.6</v>
      </c>
      <c r="G150" s="55"/>
      <c r="H150" s="42">
        <f t="shared" si="6"/>
        <v>0</v>
      </c>
    </row>
    <row r="151" spans="2:8" s="46" customFormat="1" ht="22.05" customHeight="1">
      <c r="B151" s="55" t="s">
        <v>11</v>
      </c>
      <c r="C151" s="56" t="s">
        <v>18</v>
      </c>
      <c r="D151" s="56" t="s">
        <v>70</v>
      </c>
      <c r="E151" s="57">
        <v>16</v>
      </c>
      <c r="F151" s="44">
        <f t="shared" si="7"/>
        <v>51.2</v>
      </c>
      <c r="G151" s="55"/>
      <c r="H151" s="42">
        <f t="shared" si="6"/>
        <v>0</v>
      </c>
    </row>
    <row r="152" spans="2:8" s="46" customFormat="1" ht="22.05" customHeight="1">
      <c r="B152" s="55" t="s">
        <v>11</v>
      </c>
      <c r="C152" s="56" t="s">
        <v>18</v>
      </c>
      <c r="D152" s="56" t="s">
        <v>71</v>
      </c>
      <c r="E152" s="57">
        <v>21</v>
      </c>
      <c r="F152" s="44">
        <f t="shared" si="7"/>
        <v>67.2</v>
      </c>
      <c r="G152" s="55"/>
      <c r="H152" s="42">
        <f t="shared" si="6"/>
        <v>0</v>
      </c>
    </row>
    <row r="153" spans="2:8" s="46" customFormat="1" ht="22.05" customHeight="1">
      <c r="B153" s="55" t="s">
        <v>84</v>
      </c>
      <c r="C153" s="56" t="s">
        <v>18</v>
      </c>
      <c r="D153" s="56" t="s">
        <v>25</v>
      </c>
      <c r="E153" s="57">
        <v>25</v>
      </c>
      <c r="F153" s="44">
        <f t="shared" si="7"/>
        <v>80</v>
      </c>
      <c r="G153" s="55"/>
      <c r="H153" s="42">
        <f t="shared" si="6"/>
        <v>0</v>
      </c>
    </row>
    <row r="154" spans="2:8" s="46" customFormat="1" ht="22.05" customHeight="1">
      <c r="B154" s="55" t="s">
        <v>84</v>
      </c>
      <c r="C154" s="56" t="s">
        <v>18</v>
      </c>
      <c r="D154" s="56" t="s">
        <v>22</v>
      </c>
      <c r="E154" s="57">
        <v>35</v>
      </c>
      <c r="F154" s="44">
        <f t="shared" si="7"/>
        <v>112</v>
      </c>
      <c r="G154" s="58"/>
      <c r="H154" s="42">
        <f t="shared" si="6"/>
        <v>0</v>
      </c>
    </row>
    <row r="155" spans="2:8" s="46" customFormat="1" ht="22.05" customHeight="1">
      <c r="B155" s="55" t="s">
        <v>176</v>
      </c>
      <c r="C155" s="56" t="s">
        <v>18</v>
      </c>
      <c r="D155" s="56" t="s">
        <v>23</v>
      </c>
      <c r="E155" s="57">
        <v>16</v>
      </c>
      <c r="F155" s="44">
        <f t="shared" si="7"/>
        <v>51.2</v>
      </c>
      <c r="G155" s="58"/>
      <c r="H155" s="42">
        <f t="shared" si="6"/>
        <v>0</v>
      </c>
    </row>
    <row r="156" spans="2:8" s="46" customFormat="1" ht="22.05" customHeight="1">
      <c r="B156" s="55" t="s">
        <v>85</v>
      </c>
      <c r="C156" s="56" t="s">
        <v>18</v>
      </c>
      <c r="D156" s="56" t="s">
        <v>24</v>
      </c>
      <c r="E156" s="57">
        <v>20</v>
      </c>
      <c r="F156" s="44">
        <f t="shared" si="7"/>
        <v>64</v>
      </c>
      <c r="G156" s="58"/>
      <c r="H156" s="42">
        <f t="shared" si="6"/>
        <v>0</v>
      </c>
    </row>
    <row r="157" spans="2:8" s="46" customFormat="1" ht="22.05" customHeight="1">
      <c r="B157" s="55" t="s">
        <v>85</v>
      </c>
      <c r="C157" s="56" t="s">
        <v>18</v>
      </c>
      <c r="D157" s="56" t="s">
        <v>30</v>
      </c>
      <c r="E157" s="57">
        <v>25</v>
      </c>
      <c r="F157" s="44">
        <f t="shared" si="7"/>
        <v>80</v>
      </c>
      <c r="G157" s="55"/>
      <c r="H157" s="42">
        <f t="shared" si="6"/>
        <v>0</v>
      </c>
    </row>
    <row r="158" spans="2:8" s="46" customFormat="1" ht="22.05" customHeight="1">
      <c r="B158" s="55" t="s">
        <v>85</v>
      </c>
      <c r="C158" s="56" t="s">
        <v>18</v>
      </c>
      <c r="D158" s="56" t="s">
        <v>31</v>
      </c>
      <c r="E158" s="57">
        <v>35</v>
      </c>
      <c r="F158" s="44">
        <f t="shared" si="7"/>
        <v>112</v>
      </c>
      <c r="G158" s="55"/>
      <c r="H158" s="42">
        <f t="shared" si="6"/>
        <v>0</v>
      </c>
    </row>
    <row r="159" spans="2:8" s="46" customFormat="1" ht="22.05" customHeight="1">
      <c r="B159" s="55" t="s">
        <v>179</v>
      </c>
      <c r="C159" s="56" t="s">
        <v>18</v>
      </c>
      <c r="D159" s="56" t="s">
        <v>62</v>
      </c>
      <c r="E159" s="57">
        <v>11</v>
      </c>
      <c r="F159" s="44">
        <f t="shared" si="7"/>
        <v>35.200000000000003</v>
      </c>
      <c r="G159" s="55"/>
      <c r="H159" s="42">
        <f t="shared" si="6"/>
        <v>0</v>
      </c>
    </row>
    <row r="160" spans="2:8" s="46" customFormat="1" ht="22.05" customHeight="1">
      <c r="B160" s="55" t="s">
        <v>177</v>
      </c>
      <c r="C160" s="56" t="s">
        <v>18</v>
      </c>
      <c r="D160" s="56" t="s">
        <v>65</v>
      </c>
      <c r="E160" s="57">
        <v>20</v>
      </c>
      <c r="F160" s="44">
        <f t="shared" si="7"/>
        <v>64</v>
      </c>
      <c r="G160" s="55"/>
      <c r="H160" s="42">
        <f t="shared" si="6"/>
        <v>0</v>
      </c>
    </row>
    <row r="161" spans="2:8" s="46" customFormat="1" ht="22.05" customHeight="1">
      <c r="B161" s="55" t="s">
        <v>177</v>
      </c>
      <c r="C161" s="56" t="s">
        <v>18</v>
      </c>
      <c r="D161" s="56" t="s">
        <v>66</v>
      </c>
      <c r="E161" s="57">
        <v>25</v>
      </c>
      <c r="F161" s="44">
        <f t="shared" si="7"/>
        <v>80</v>
      </c>
      <c r="G161" s="55"/>
      <c r="H161" s="42">
        <f t="shared" si="6"/>
        <v>0</v>
      </c>
    </row>
    <row r="162" spans="2:8" s="46" customFormat="1" ht="22.05" customHeight="1">
      <c r="B162" s="55" t="s">
        <v>181</v>
      </c>
      <c r="C162" s="56" t="s">
        <v>18</v>
      </c>
      <c r="D162" s="56" t="s">
        <v>65</v>
      </c>
      <c r="E162" s="57">
        <v>15</v>
      </c>
      <c r="F162" s="44">
        <f t="shared" si="7"/>
        <v>48</v>
      </c>
      <c r="G162" s="55"/>
      <c r="H162" s="42">
        <f t="shared" si="6"/>
        <v>0</v>
      </c>
    </row>
    <row r="163" spans="2:8" s="46" customFormat="1" ht="22.05" customHeight="1">
      <c r="B163" s="55" t="s">
        <v>158</v>
      </c>
      <c r="C163" s="56" t="s">
        <v>18</v>
      </c>
      <c r="D163" s="56" t="s">
        <v>24</v>
      </c>
      <c r="E163" s="57">
        <v>20</v>
      </c>
      <c r="F163" s="44">
        <f t="shared" si="7"/>
        <v>64</v>
      </c>
      <c r="G163" s="55"/>
      <c r="H163" s="42">
        <f t="shared" si="6"/>
        <v>0</v>
      </c>
    </row>
    <row r="164" spans="2:8" s="46" customFormat="1" ht="22.05" customHeight="1">
      <c r="B164" s="55" t="s">
        <v>158</v>
      </c>
      <c r="C164" s="56" t="s">
        <v>18</v>
      </c>
      <c r="D164" s="56" t="s">
        <v>30</v>
      </c>
      <c r="E164" s="57">
        <v>25</v>
      </c>
      <c r="F164" s="44">
        <f t="shared" si="7"/>
        <v>80</v>
      </c>
      <c r="G164" s="55"/>
      <c r="H164" s="42">
        <f t="shared" si="6"/>
        <v>0</v>
      </c>
    </row>
    <row r="165" spans="2:8" s="46" customFormat="1" ht="22.05" customHeight="1">
      <c r="B165" s="55" t="s">
        <v>158</v>
      </c>
      <c r="C165" s="56" t="s">
        <v>18</v>
      </c>
      <c r="D165" s="56" t="s">
        <v>37</v>
      </c>
      <c r="E165" s="57">
        <v>45</v>
      </c>
      <c r="F165" s="44">
        <f t="shared" si="7"/>
        <v>144</v>
      </c>
      <c r="G165" s="55"/>
      <c r="H165" s="42">
        <f t="shared" si="6"/>
        <v>0</v>
      </c>
    </row>
    <row r="166" spans="2:8" s="46" customFormat="1" ht="22.05" customHeight="1">
      <c r="B166" s="55" t="s">
        <v>159</v>
      </c>
      <c r="C166" s="56" t="s">
        <v>18</v>
      </c>
      <c r="D166" s="56" t="s">
        <v>86</v>
      </c>
      <c r="E166" s="57">
        <v>35</v>
      </c>
      <c r="F166" s="44">
        <f t="shared" si="7"/>
        <v>112</v>
      </c>
      <c r="G166" s="55"/>
      <c r="H166" s="42">
        <f t="shared" si="6"/>
        <v>0</v>
      </c>
    </row>
    <row r="167" spans="2:8" s="46" customFormat="1" ht="22.05" customHeight="1">
      <c r="B167" s="55" t="s">
        <v>160</v>
      </c>
      <c r="C167" s="56" t="s">
        <v>18</v>
      </c>
      <c r="D167" s="56" t="s">
        <v>39</v>
      </c>
      <c r="E167" s="57">
        <v>45</v>
      </c>
      <c r="F167" s="44">
        <f t="shared" si="7"/>
        <v>144</v>
      </c>
      <c r="G167" s="55"/>
      <c r="H167" s="42">
        <f t="shared" si="6"/>
        <v>0</v>
      </c>
    </row>
    <row r="168" spans="2:8" s="46" customFormat="1" ht="22.05" customHeight="1">
      <c r="B168" s="55" t="s">
        <v>144</v>
      </c>
      <c r="C168" s="56" t="s">
        <v>18</v>
      </c>
      <c r="D168" s="56" t="s">
        <v>62</v>
      </c>
      <c r="E168" s="57">
        <v>17</v>
      </c>
      <c r="F168" s="44">
        <f t="shared" si="7"/>
        <v>54.400000000000006</v>
      </c>
      <c r="G168" s="55"/>
      <c r="H168" s="42">
        <f t="shared" si="6"/>
        <v>0</v>
      </c>
    </row>
    <row r="169" spans="2:8" s="46" customFormat="1" ht="22.05" customHeight="1">
      <c r="B169" s="55" t="s">
        <v>144</v>
      </c>
      <c r="C169" s="56" t="s">
        <v>18</v>
      </c>
      <c r="D169" s="56" t="s">
        <v>23</v>
      </c>
      <c r="E169" s="57">
        <v>20</v>
      </c>
      <c r="F169" s="44">
        <f t="shared" si="7"/>
        <v>64</v>
      </c>
      <c r="G169" s="55"/>
      <c r="H169" s="42">
        <f t="shared" si="6"/>
        <v>0</v>
      </c>
    </row>
    <row r="170" spans="2:8" s="46" customFormat="1" ht="22.05" customHeight="1">
      <c r="B170" s="55" t="s">
        <v>144</v>
      </c>
      <c r="C170" s="56" t="s">
        <v>18</v>
      </c>
      <c r="D170" s="56" t="s">
        <v>24</v>
      </c>
      <c r="E170" s="57">
        <v>24</v>
      </c>
      <c r="F170" s="44">
        <f t="shared" si="7"/>
        <v>76.800000000000011</v>
      </c>
      <c r="G170" s="55"/>
      <c r="H170" s="42">
        <f t="shared" si="6"/>
        <v>0</v>
      </c>
    </row>
    <row r="171" spans="2:8" s="46" customFormat="1" ht="22.05" customHeight="1">
      <c r="B171" s="55" t="s">
        <v>144</v>
      </c>
      <c r="C171" s="56" t="s">
        <v>18</v>
      </c>
      <c r="D171" s="56" t="s">
        <v>30</v>
      </c>
      <c r="E171" s="57">
        <v>28</v>
      </c>
      <c r="F171" s="44">
        <f t="shared" si="7"/>
        <v>89.600000000000009</v>
      </c>
      <c r="G171" s="55"/>
      <c r="H171" s="42">
        <f t="shared" si="6"/>
        <v>0</v>
      </c>
    </row>
    <row r="172" spans="2:8" s="46" customFormat="1" ht="22.05" customHeight="1">
      <c r="B172" s="55" t="s">
        <v>87</v>
      </c>
      <c r="C172" s="56" t="s">
        <v>18</v>
      </c>
      <c r="D172" s="56" t="s">
        <v>88</v>
      </c>
      <c r="E172" s="57">
        <v>40</v>
      </c>
      <c r="F172" s="44">
        <f t="shared" si="7"/>
        <v>128</v>
      </c>
      <c r="G172" s="55"/>
      <c r="H172" s="42">
        <f t="shared" si="6"/>
        <v>0</v>
      </c>
    </row>
    <row r="173" spans="2:8" s="46" customFormat="1" ht="22.05" customHeight="1">
      <c r="B173" s="55" t="s">
        <v>145</v>
      </c>
      <c r="C173" s="56" t="s">
        <v>18</v>
      </c>
      <c r="D173" s="56"/>
      <c r="E173" s="57">
        <v>150</v>
      </c>
      <c r="F173" s="44">
        <f t="shared" si="7"/>
        <v>480</v>
      </c>
      <c r="G173" s="55"/>
      <c r="H173" s="42">
        <f t="shared" si="6"/>
        <v>0</v>
      </c>
    </row>
    <row r="174" spans="2:8" s="46" customFormat="1" ht="22.05" customHeight="1">
      <c r="B174" s="55" t="s">
        <v>145</v>
      </c>
      <c r="C174" s="56" t="s">
        <v>18</v>
      </c>
      <c r="D174" s="56"/>
      <c r="E174" s="57">
        <v>180</v>
      </c>
      <c r="F174" s="44">
        <f t="shared" si="7"/>
        <v>576</v>
      </c>
      <c r="G174" s="55"/>
      <c r="H174" s="42">
        <f t="shared" si="6"/>
        <v>0</v>
      </c>
    </row>
    <row r="175" spans="2:8" s="46" customFormat="1" ht="22.05" customHeight="1">
      <c r="B175" s="55" t="s">
        <v>147</v>
      </c>
      <c r="C175" s="56" t="s">
        <v>18</v>
      </c>
      <c r="D175" s="56" t="s">
        <v>24</v>
      </c>
      <c r="E175" s="57">
        <v>20</v>
      </c>
      <c r="F175" s="44">
        <f t="shared" si="7"/>
        <v>64</v>
      </c>
      <c r="G175" s="55"/>
      <c r="H175" s="42">
        <f t="shared" si="6"/>
        <v>0</v>
      </c>
    </row>
    <row r="176" spans="2:8" s="46" customFormat="1" ht="22.05" customHeight="1">
      <c r="B176" s="55" t="s">
        <v>147</v>
      </c>
      <c r="C176" s="56" t="s">
        <v>18</v>
      </c>
      <c r="D176" s="56" t="s">
        <v>30</v>
      </c>
      <c r="E176" s="57">
        <v>25</v>
      </c>
      <c r="F176" s="44">
        <f t="shared" ref="F176" si="8">E176*3.2</f>
        <v>80</v>
      </c>
      <c r="G176" s="58"/>
      <c r="H176" s="42">
        <f t="shared" ref="H176" si="9">G176*E176</f>
        <v>0</v>
      </c>
    </row>
    <row r="177" spans="2:8" s="46" customFormat="1" ht="22.05" customHeight="1">
      <c r="B177" s="55" t="s">
        <v>171</v>
      </c>
      <c r="C177" s="56" t="s">
        <v>18</v>
      </c>
      <c r="D177" s="56" t="s">
        <v>31</v>
      </c>
      <c r="E177" s="57">
        <v>35</v>
      </c>
      <c r="F177" s="44">
        <f t="shared" si="7"/>
        <v>112</v>
      </c>
      <c r="G177" s="58"/>
      <c r="H177" s="42">
        <f t="shared" si="6"/>
        <v>0</v>
      </c>
    </row>
    <row r="178" spans="2:8" s="46" customFormat="1" ht="22.05" customHeight="1">
      <c r="B178" s="55" t="s">
        <v>147</v>
      </c>
      <c r="C178" s="56" t="s">
        <v>18</v>
      </c>
      <c r="D178" s="56" t="s">
        <v>36</v>
      </c>
      <c r="E178" s="57">
        <v>50</v>
      </c>
      <c r="F178" s="44">
        <f t="shared" si="7"/>
        <v>160</v>
      </c>
      <c r="G178" s="58"/>
      <c r="H178" s="42">
        <f t="shared" si="6"/>
        <v>0</v>
      </c>
    </row>
    <row r="179" spans="2:8" s="46" customFormat="1" ht="22.05" customHeight="1">
      <c r="B179" s="55" t="s">
        <v>171</v>
      </c>
      <c r="C179" s="56" t="s">
        <v>18</v>
      </c>
      <c r="D179" s="56" t="s">
        <v>37</v>
      </c>
      <c r="E179" s="57">
        <v>60</v>
      </c>
      <c r="F179" s="44">
        <f t="shared" si="7"/>
        <v>192</v>
      </c>
      <c r="G179" s="58"/>
      <c r="H179" s="42">
        <f t="shared" si="6"/>
        <v>0</v>
      </c>
    </row>
    <row r="180" spans="2:8" s="46" customFormat="1" ht="22.05" customHeight="1">
      <c r="B180" s="55" t="s">
        <v>161</v>
      </c>
      <c r="C180" s="56" t="s">
        <v>18</v>
      </c>
      <c r="D180" s="56" t="s">
        <v>23</v>
      </c>
      <c r="E180" s="57">
        <v>11</v>
      </c>
      <c r="F180" s="44">
        <f t="shared" si="7"/>
        <v>35.200000000000003</v>
      </c>
      <c r="G180" s="55"/>
      <c r="H180" s="42">
        <f t="shared" ref="H180:H235" si="10">G180*E180</f>
        <v>0</v>
      </c>
    </row>
    <row r="181" spans="2:8" s="46" customFormat="1" ht="22.05" customHeight="1">
      <c r="B181" s="55" t="s">
        <v>161</v>
      </c>
      <c r="C181" s="56" t="s">
        <v>18</v>
      </c>
      <c r="D181" s="56" t="s">
        <v>24</v>
      </c>
      <c r="E181" s="57">
        <v>15</v>
      </c>
      <c r="F181" s="44">
        <f t="shared" si="7"/>
        <v>48</v>
      </c>
      <c r="G181" s="55"/>
      <c r="H181" s="42">
        <f t="shared" si="10"/>
        <v>0</v>
      </c>
    </row>
    <row r="182" spans="2:8" s="46" customFormat="1" ht="22.05" customHeight="1">
      <c r="B182" s="55" t="s">
        <v>161</v>
      </c>
      <c r="C182" s="56" t="s">
        <v>18</v>
      </c>
      <c r="D182" s="56" t="s">
        <v>30</v>
      </c>
      <c r="E182" s="57">
        <v>18</v>
      </c>
      <c r="F182" s="44">
        <f t="shared" si="7"/>
        <v>57.6</v>
      </c>
      <c r="G182" s="55"/>
      <c r="H182" s="42">
        <f t="shared" si="10"/>
        <v>0</v>
      </c>
    </row>
    <row r="183" spans="2:8" s="46" customFormat="1" ht="22.05" customHeight="1">
      <c r="B183" s="55" t="s">
        <v>161</v>
      </c>
      <c r="C183" s="56" t="s">
        <v>18</v>
      </c>
      <c r="D183" s="56" t="s">
        <v>31</v>
      </c>
      <c r="E183" s="57">
        <v>21</v>
      </c>
      <c r="F183" s="44">
        <f t="shared" si="7"/>
        <v>67.2</v>
      </c>
      <c r="G183" s="55"/>
      <c r="H183" s="42">
        <f t="shared" si="10"/>
        <v>0</v>
      </c>
    </row>
    <row r="184" spans="2:8" s="46" customFormat="1" ht="22.05" customHeight="1">
      <c r="B184" s="55" t="s">
        <v>161</v>
      </c>
      <c r="C184" s="56" t="s">
        <v>18</v>
      </c>
      <c r="D184" s="56" t="s">
        <v>36</v>
      </c>
      <c r="E184" s="57">
        <v>25</v>
      </c>
      <c r="F184" s="44">
        <f t="shared" si="7"/>
        <v>80</v>
      </c>
      <c r="G184" s="55"/>
      <c r="H184" s="42">
        <f t="shared" si="10"/>
        <v>0</v>
      </c>
    </row>
    <row r="185" spans="2:8" s="46" customFormat="1" ht="22.05" customHeight="1">
      <c r="B185" s="55" t="s">
        <v>162</v>
      </c>
      <c r="C185" s="56" t="s">
        <v>18</v>
      </c>
      <c r="D185" s="56" t="s">
        <v>31</v>
      </c>
      <c r="E185" s="57">
        <v>25</v>
      </c>
      <c r="F185" s="44">
        <f t="shared" si="7"/>
        <v>80</v>
      </c>
      <c r="G185" s="55"/>
      <c r="H185" s="42">
        <f t="shared" si="10"/>
        <v>0</v>
      </c>
    </row>
    <row r="186" spans="2:8" s="46" customFormat="1" ht="22.05" customHeight="1">
      <c r="B186" s="55" t="s">
        <v>162</v>
      </c>
      <c r="C186" s="56" t="s">
        <v>18</v>
      </c>
      <c r="D186" s="56" t="s">
        <v>36</v>
      </c>
      <c r="E186" s="57">
        <v>30</v>
      </c>
      <c r="F186" s="44">
        <f t="shared" si="7"/>
        <v>96</v>
      </c>
      <c r="G186" s="55"/>
      <c r="H186" s="42">
        <f t="shared" si="10"/>
        <v>0</v>
      </c>
    </row>
    <row r="187" spans="2:8" s="46" customFormat="1" ht="22.05" customHeight="1">
      <c r="B187" s="55" t="s">
        <v>162</v>
      </c>
      <c r="C187" s="56" t="s">
        <v>18</v>
      </c>
      <c r="D187" s="56" t="s">
        <v>37</v>
      </c>
      <c r="E187" s="57">
        <v>35</v>
      </c>
      <c r="F187" s="44">
        <f t="shared" si="7"/>
        <v>112</v>
      </c>
      <c r="G187" s="55"/>
      <c r="H187" s="42">
        <f t="shared" si="10"/>
        <v>0</v>
      </c>
    </row>
    <row r="188" spans="2:8" s="46" customFormat="1" ht="22.05" customHeight="1">
      <c r="B188" s="55" t="s">
        <v>91</v>
      </c>
      <c r="C188" s="56" t="s">
        <v>18</v>
      </c>
      <c r="D188" s="56" t="s">
        <v>19</v>
      </c>
      <c r="E188" s="57">
        <v>15</v>
      </c>
      <c r="F188" s="44">
        <f t="shared" si="7"/>
        <v>48</v>
      </c>
      <c r="G188" s="55"/>
      <c r="H188" s="42">
        <f t="shared" si="10"/>
        <v>0</v>
      </c>
    </row>
    <row r="189" spans="2:8" s="46" customFormat="1" ht="22.05" customHeight="1">
      <c r="B189" s="55" t="s">
        <v>91</v>
      </c>
      <c r="C189" s="56" t="s">
        <v>18</v>
      </c>
      <c r="D189" s="56" t="s">
        <v>62</v>
      </c>
      <c r="E189" s="57">
        <v>20</v>
      </c>
      <c r="F189" s="44">
        <f t="shared" si="7"/>
        <v>64</v>
      </c>
      <c r="G189" s="55"/>
      <c r="H189" s="42">
        <f t="shared" si="10"/>
        <v>0</v>
      </c>
    </row>
    <row r="190" spans="2:8" s="46" customFormat="1" ht="22.05" customHeight="1">
      <c r="B190" s="55" t="s">
        <v>91</v>
      </c>
      <c r="C190" s="56" t="s">
        <v>18</v>
      </c>
      <c r="D190" s="56" t="s">
        <v>23</v>
      </c>
      <c r="E190" s="57">
        <v>25</v>
      </c>
      <c r="F190" s="44">
        <f t="shared" si="7"/>
        <v>80</v>
      </c>
      <c r="G190" s="55"/>
      <c r="H190" s="42">
        <f t="shared" si="10"/>
        <v>0</v>
      </c>
    </row>
    <row r="191" spans="2:8" s="46" customFormat="1" ht="22.05" customHeight="1">
      <c r="B191" s="55" t="s">
        <v>91</v>
      </c>
      <c r="C191" s="56" t="s">
        <v>18</v>
      </c>
      <c r="D191" s="56" t="s">
        <v>24</v>
      </c>
      <c r="E191" s="57">
        <v>30</v>
      </c>
      <c r="F191" s="44">
        <f t="shared" ref="F191:F200" si="11">E191*3.2</f>
        <v>96</v>
      </c>
      <c r="G191" s="55"/>
      <c r="H191" s="42">
        <f t="shared" si="10"/>
        <v>0</v>
      </c>
    </row>
    <row r="192" spans="2:8" s="46" customFormat="1" ht="22.05" customHeight="1">
      <c r="B192" s="55" t="s">
        <v>163</v>
      </c>
      <c r="C192" s="56" t="s">
        <v>18</v>
      </c>
      <c r="D192" s="56" t="s">
        <v>24</v>
      </c>
      <c r="E192" s="57">
        <v>18</v>
      </c>
      <c r="F192" s="44">
        <f t="shared" si="11"/>
        <v>57.6</v>
      </c>
      <c r="G192" s="55"/>
      <c r="H192" s="42">
        <f t="shared" si="10"/>
        <v>0</v>
      </c>
    </row>
    <row r="193" spans="2:8" s="46" customFormat="1" ht="22.05" customHeight="1">
      <c r="B193" s="55" t="s">
        <v>163</v>
      </c>
      <c r="C193" s="56" t="s">
        <v>18</v>
      </c>
      <c r="D193" s="56" t="s">
        <v>30</v>
      </c>
      <c r="E193" s="57">
        <v>20</v>
      </c>
      <c r="F193" s="44">
        <f t="shared" si="11"/>
        <v>64</v>
      </c>
      <c r="G193" s="55"/>
      <c r="H193" s="42">
        <f t="shared" si="10"/>
        <v>0</v>
      </c>
    </row>
    <row r="194" spans="2:8" s="46" customFormat="1" ht="22.05" customHeight="1">
      <c r="B194" s="55" t="s">
        <v>163</v>
      </c>
      <c r="C194" s="56" t="s">
        <v>18</v>
      </c>
      <c r="D194" s="56" t="s">
        <v>31</v>
      </c>
      <c r="E194" s="57">
        <v>25</v>
      </c>
      <c r="F194" s="44">
        <f t="shared" si="11"/>
        <v>80</v>
      </c>
      <c r="G194" s="55"/>
      <c r="H194" s="42">
        <f t="shared" si="10"/>
        <v>0</v>
      </c>
    </row>
    <row r="195" spans="2:8" s="46" customFormat="1" ht="22.05" customHeight="1">
      <c r="B195" s="55" t="s">
        <v>92</v>
      </c>
      <c r="C195" s="56" t="s">
        <v>18</v>
      </c>
      <c r="D195" s="56" t="s">
        <v>24</v>
      </c>
      <c r="E195" s="57">
        <v>19</v>
      </c>
      <c r="F195" s="44">
        <f t="shared" si="11"/>
        <v>60.800000000000004</v>
      </c>
      <c r="G195" s="55"/>
      <c r="H195" s="42">
        <f t="shared" si="10"/>
        <v>0</v>
      </c>
    </row>
    <row r="196" spans="2:8" s="46" customFormat="1" ht="22.05" customHeight="1">
      <c r="B196" s="55" t="s">
        <v>92</v>
      </c>
      <c r="C196" s="56" t="s">
        <v>18</v>
      </c>
      <c r="D196" s="56" t="s">
        <v>30</v>
      </c>
      <c r="E196" s="57">
        <v>23</v>
      </c>
      <c r="F196" s="44">
        <f t="shared" si="11"/>
        <v>73.600000000000009</v>
      </c>
      <c r="G196" s="55"/>
      <c r="H196" s="42">
        <f t="shared" si="10"/>
        <v>0</v>
      </c>
    </row>
    <row r="197" spans="2:8" s="46" customFormat="1" ht="22.05" customHeight="1">
      <c r="B197" s="55" t="s">
        <v>92</v>
      </c>
      <c r="C197" s="56" t="s">
        <v>18</v>
      </c>
      <c r="D197" s="56" t="s">
        <v>31</v>
      </c>
      <c r="E197" s="57">
        <v>28</v>
      </c>
      <c r="F197" s="44">
        <f t="shared" si="11"/>
        <v>89.600000000000009</v>
      </c>
      <c r="G197" s="55"/>
      <c r="H197" s="42">
        <f t="shared" si="10"/>
        <v>0</v>
      </c>
    </row>
    <row r="198" spans="2:8" s="46" customFormat="1" ht="22.05" customHeight="1">
      <c r="B198" s="55" t="s">
        <v>92</v>
      </c>
      <c r="C198" s="56" t="s">
        <v>18</v>
      </c>
      <c r="D198" s="56" t="s">
        <v>36</v>
      </c>
      <c r="E198" s="57">
        <v>33</v>
      </c>
      <c r="F198" s="44">
        <f t="shared" si="11"/>
        <v>105.60000000000001</v>
      </c>
      <c r="G198" s="55"/>
      <c r="H198" s="42">
        <f t="shared" si="10"/>
        <v>0</v>
      </c>
    </row>
    <row r="199" spans="2:8" s="46" customFormat="1" ht="22.05" customHeight="1">
      <c r="B199" s="55" t="s">
        <v>92</v>
      </c>
      <c r="C199" s="56" t="s">
        <v>18</v>
      </c>
      <c r="D199" s="56" t="s">
        <v>37</v>
      </c>
      <c r="E199" s="57">
        <v>38</v>
      </c>
      <c r="F199" s="44">
        <f t="shared" si="11"/>
        <v>121.60000000000001</v>
      </c>
      <c r="G199" s="55"/>
      <c r="H199" s="42">
        <f t="shared" si="10"/>
        <v>0</v>
      </c>
    </row>
    <row r="200" spans="2:8" s="46" customFormat="1" ht="22.05" customHeight="1">
      <c r="B200" s="55" t="s">
        <v>180</v>
      </c>
      <c r="C200" s="56" t="s">
        <v>18</v>
      </c>
      <c r="D200" s="56" t="s">
        <v>62</v>
      </c>
      <c r="E200" s="74">
        <v>11</v>
      </c>
      <c r="F200" s="75">
        <f t="shared" si="11"/>
        <v>35.200000000000003</v>
      </c>
      <c r="G200" s="55"/>
      <c r="H200" s="42">
        <f t="shared" si="10"/>
        <v>0</v>
      </c>
    </row>
    <row r="201" spans="2:8" s="4" customFormat="1" ht="15.6">
      <c r="B201" s="85" t="s">
        <v>93</v>
      </c>
      <c r="C201" s="86"/>
      <c r="D201" s="86"/>
      <c r="E201" s="21"/>
      <c r="F201" s="34"/>
      <c r="G201" s="10"/>
      <c r="H201" s="25"/>
    </row>
    <row r="202" spans="2:8" s="4" customFormat="1" ht="52.8">
      <c r="B202" s="22" t="s">
        <v>2</v>
      </c>
      <c r="C202" s="22" t="s">
        <v>3</v>
      </c>
      <c r="D202" s="22" t="s">
        <v>4</v>
      </c>
      <c r="E202" s="23" t="s">
        <v>5</v>
      </c>
      <c r="F202" s="35" t="s">
        <v>6</v>
      </c>
      <c r="G202" s="10"/>
      <c r="H202" s="25"/>
    </row>
    <row r="203" spans="2:8" s="46" customFormat="1" ht="22.05" customHeight="1">
      <c r="B203" s="41" t="s">
        <v>94</v>
      </c>
      <c r="C203" s="42" t="s">
        <v>18</v>
      </c>
      <c r="D203" s="42" t="s">
        <v>57</v>
      </c>
      <c r="E203" s="43">
        <v>12.5</v>
      </c>
      <c r="F203" s="44">
        <f t="shared" ref="F203:F233" si="12">E203*3.2</f>
        <v>40</v>
      </c>
      <c r="G203" s="45"/>
      <c r="H203" s="42">
        <f t="shared" si="10"/>
        <v>0</v>
      </c>
    </row>
    <row r="204" spans="2:8" s="46" customFormat="1" ht="22.05" customHeight="1">
      <c r="B204" s="47" t="s">
        <v>95</v>
      </c>
      <c r="C204" s="42" t="s">
        <v>18</v>
      </c>
      <c r="D204" s="42" t="s">
        <v>96</v>
      </c>
      <c r="E204" s="43">
        <v>20</v>
      </c>
      <c r="F204" s="44">
        <f t="shared" si="12"/>
        <v>64</v>
      </c>
      <c r="G204" s="48"/>
      <c r="H204" s="42">
        <f t="shared" si="10"/>
        <v>0</v>
      </c>
    </row>
    <row r="205" spans="2:8" s="46" customFormat="1" ht="22.05" customHeight="1">
      <c r="B205" s="47" t="s">
        <v>95</v>
      </c>
      <c r="C205" s="42" t="s">
        <v>18</v>
      </c>
      <c r="D205" s="42" t="s">
        <v>97</v>
      </c>
      <c r="E205" s="43">
        <v>25</v>
      </c>
      <c r="F205" s="44">
        <f t="shared" si="12"/>
        <v>80</v>
      </c>
      <c r="G205" s="41"/>
      <c r="H205" s="42">
        <f t="shared" si="10"/>
        <v>0</v>
      </c>
    </row>
    <row r="206" spans="2:8" s="46" customFormat="1" ht="22.05" customHeight="1">
      <c r="B206" s="47" t="s">
        <v>98</v>
      </c>
      <c r="C206" s="42" t="s">
        <v>18</v>
      </c>
      <c r="D206" s="42" t="s">
        <v>99</v>
      </c>
      <c r="E206" s="43">
        <v>20</v>
      </c>
      <c r="F206" s="44">
        <f t="shared" si="12"/>
        <v>64</v>
      </c>
      <c r="G206" s="41"/>
      <c r="H206" s="42">
        <f t="shared" si="10"/>
        <v>0</v>
      </c>
    </row>
    <row r="207" spans="2:8" s="46" customFormat="1" ht="22.05" customHeight="1">
      <c r="B207" s="47" t="s">
        <v>98</v>
      </c>
      <c r="C207" s="42" t="s">
        <v>18</v>
      </c>
      <c r="D207" s="42" t="s">
        <v>100</v>
      </c>
      <c r="E207" s="43">
        <v>25</v>
      </c>
      <c r="F207" s="44">
        <f t="shared" si="12"/>
        <v>80</v>
      </c>
      <c r="G207" s="41"/>
      <c r="H207" s="42">
        <f t="shared" si="10"/>
        <v>0</v>
      </c>
    </row>
    <row r="208" spans="2:8" s="46" customFormat="1" ht="22.05" customHeight="1">
      <c r="B208" s="41" t="s">
        <v>101</v>
      </c>
      <c r="C208" s="42" t="s">
        <v>18</v>
      </c>
      <c r="D208" s="42" t="s">
        <v>102</v>
      </c>
      <c r="E208" s="43">
        <v>10</v>
      </c>
      <c r="F208" s="44">
        <f t="shared" si="12"/>
        <v>32</v>
      </c>
      <c r="G208" s="41"/>
      <c r="H208" s="42">
        <f t="shared" si="10"/>
        <v>0</v>
      </c>
    </row>
    <row r="209" spans="2:8" s="46" customFormat="1" ht="22.05" customHeight="1">
      <c r="B209" s="41" t="s">
        <v>103</v>
      </c>
      <c r="C209" s="42" t="s">
        <v>18</v>
      </c>
      <c r="D209" s="42" t="s">
        <v>56</v>
      </c>
      <c r="E209" s="43">
        <v>15</v>
      </c>
      <c r="F209" s="44">
        <f t="shared" si="12"/>
        <v>48</v>
      </c>
      <c r="G209" s="41"/>
      <c r="H209" s="42">
        <f t="shared" si="10"/>
        <v>0</v>
      </c>
    </row>
    <row r="210" spans="2:8" s="46" customFormat="1" ht="22.05" customHeight="1">
      <c r="B210" s="41" t="s">
        <v>101</v>
      </c>
      <c r="C210" s="42" t="s">
        <v>18</v>
      </c>
      <c r="D210" s="42" t="s">
        <v>57</v>
      </c>
      <c r="E210" s="43">
        <v>18</v>
      </c>
      <c r="F210" s="44">
        <f t="shared" si="12"/>
        <v>57.6</v>
      </c>
      <c r="G210" s="41"/>
      <c r="H210" s="42">
        <f t="shared" si="10"/>
        <v>0</v>
      </c>
    </row>
    <row r="211" spans="2:8" s="46" customFormat="1" ht="22.05" customHeight="1">
      <c r="B211" s="41" t="s">
        <v>103</v>
      </c>
      <c r="C211" s="42" t="s">
        <v>18</v>
      </c>
      <c r="D211" s="42" t="s">
        <v>97</v>
      </c>
      <c r="E211" s="43">
        <v>25</v>
      </c>
      <c r="F211" s="44">
        <f t="shared" si="12"/>
        <v>80</v>
      </c>
      <c r="G211" s="41"/>
      <c r="H211" s="42">
        <f t="shared" si="10"/>
        <v>0</v>
      </c>
    </row>
    <row r="212" spans="2:8" s="46" customFormat="1" ht="22.05" customHeight="1">
      <c r="B212" s="41" t="s">
        <v>104</v>
      </c>
      <c r="C212" s="42" t="s">
        <v>18</v>
      </c>
      <c r="D212" s="42" t="s">
        <v>141</v>
      </c>
      <c r="E212" s="43">
        <v>20</v>
      </c>
      <c r="F212" s="44">
        <f t="shared" si="12"/>
        <v>64</v>
      </c>
      <c r="G212" s="41"/>
      <c r="H212" s="42">
        <f t="shared" si="10"/>
        <v>0</v>
      </c>
    </row>
    <row r="213" spans="2:8" s="46" customFormat="1" ht="22.05" customHeight="1">
      <c r="B213" s="49" t="s">
        <v>106</v>
      </c>
      <c r="C213" s="42" t="s">
        <v>18</v>
      </c>
      <c r="D213" s="42" t="s">
        <v>62</v>
      </c>
      <c r="E213" s="43">
        <v>8.5</v>
      </c>
      <c r="F213" s="44">
        <f t="shared" si="12"/>
        <v>27.200000000000003</v>
      </c>
      <c r="G213" s="41"/>
      <c r="H213" s="42">
        <f t="shared" si="10"/>
        <v>0</v>
      </c>
    </row>
    <row r="214" spans="2:8" s="46" customFormat="1" ht="22.05" customHeight="1">
      <c r="B214" s="50" t="s">
        <v>106</v>
      </c>
      <c r="C214" s="42" t="s">
        <v>18</v>
      </c>
      <c r="D214" s="42" t="s">
        <v>126</v>
      </c>
      <c r="E214" s="43">
        <v>12</v>
      </c>
      <c r="F214" s="44">
        <f t="shared" si="12"/>
        <v>38.400000000000006</v>
      </c>
      <c r="G214" s="41"/>
      <c r="H214" s="42">
        <f t="shared" si="10"/>
        <v>0</v>
      </c>
    </row>
    <row r="215" spans="2:8" s="46" customFormat="1" ht="22.05" customHeight="1">
      <c r="B215" s="50" t="s">
        <v>106</v>
      </c>
      <c r="C215" s="42" t="s">
        <v>18</v>
      </c>
      <c r="D215" s="42" t="s">
        <v>56</v>
      </c>
      <c r="E215" s="43">
        <v>16</v>
      </c>
      <c r="F215" s="44">
        <f t="shared" si="12"/>
        <v>51.2</v>
      </c>
      <c r="G215" s="41"/>
      <c r="H215" s="42">
        <f t="shared" si="10"/>
        <v>0</v>
      </c>
    </row>
    <row r="216" spans="2:8" s="46" customFormat="1" ht="22.05" customHeight="1">
      <c r="B216" s="41" t="s">
        <v>107</v>
      </c>
      <c r="C216" s="42" t="s">
        <v>18</v>
      </c>
      <c r="D216" s="42" t="s">
        <v>56</v>
      </c>
      <c r="E216" s="43">
        <v>10</v>
      </c>
      <c r="F216" s="44">
        <f t="shared" si="12"/>
        <v>32</v>
      </c>
      <c r="G216" s="41"/>
      <c r="H216" s="42">
        <f t="shared" si="10"/>
        <v>0</v>
      </c>
    </row>
    <row r="217" spans="2:8" s="46" customFormat="1" ht="22.05" customHeight="1">
      <c r="B217" s="41" t="s">
        <v>107</v>
      </c>
      <c r="C217" s="42" t="s">
        <v>18</v>
      </c>
      <c r="D217" s="42" t="s">
        <v>57</v>
      </c>
      <c r="E217" s="43">
        <v>15</v>
      </c>
      <c r="F217" s="44">
        <f t="shared" si="12"/>
        <v>48</v>
      </c>
      <c r="G217" s="41"/>
      <c r="H217" s="42">
        <f t="shared" si="10"/>
        <v>0</v>
      </c>
    </row>
    <row r="218" spans="2:8" s="46" customFormat="1" ht="22.05" customHeight="1">
      <c r="B218" s="41" t="s">
        <v>108</v>
      </c>
      <c r="C218" s="42" t="s">
        <v>18</v>
      </c>
      <c r="D218" s="42" t="s">
        <v>97</v>
      </c>
      <c r="E218" s="43">
        <v>21</v>
      </c>
      <c r="F218" s="44">
        <f t="shared" si="12"/>
        <v>67.2</v>
      </c>
      <c r="G218" s="41"/>
      <c r="H218" s="42">
        <f t="shared" si="10"/>
        <v>0</v>
      </c>
    </row>
    <row r="219" spans="2:8" s="46" customFormat="1" ht="22.05" customHeight="1">
      <c r="B219" s="41" t="s">
        <v>108</v>
      </c>
      <c r="C219" s="42" t="s">
        <v>18</v>
      </c>
      <c r="D219" s="42" t="s">
        <v>109</v>
      </c>
      <c r="E219" s="43">
        <v>30</v>
      </c>
      <c r="F219" s="44">
        <f t="shared" si="12"/>
        <v>96</v>
      </c>
      <c r="G219" s="41"/>
      <c r="H219" s="42">
        <f t="shared" si="10"/>
        <v>0</v>
      </c>
    </row>
    <row r="220" spans="2:8" s="46" customFormat="1" ht="22.05" customHeight="1">
      <c r="B220" s="41" t="s">
        <v>110</v>
      </c>
      <c r="C220" s="42" t="s">
        <v>18</v>
      </c>
      <c r="D220" s="42" t="s">
        <v>24</v>
      </c>
      <c r="E220" s="43">
        <v>10</v>
      </c>
      <c r="F220" s="44">
        <f t="shared" si="12"/>
        <v>32</v>
      </c>
      <c r="G220" s="41"/>
      <c r="H220" s="42">
        <f t="shared" si="10"/>
        <v>0</v>
      </c>
    </row>
    <row r="221" spans="2:8" s="46" customFormat="1" ht="22.05" customHeight="1">
      <c r="B221" s="41" t="s">
        <v>111</v>
      </c>
      <c r="C221" s="42" t="s">
        <v>18</v>
      </c>
      <c r="D221" s="42" t="s">
        <v>57</v>
      </c>
      <c r="E221" s="43">
        <v>28</v>
      </c>
      <c r="F221" s="44">
        <f t="shared" si="12"/>
        <v>89.600000000000009</v>
      </c>
      <c r="G221" s="41"/>
      <c r="H221" s="42">
        <f t="shared" si="10"/>
        <v>0</v>
      </c>
    </row>
    <row r="222" spans="2:8" s="46" customFormat="1" ht="22.05" customHeight="1">
      <c r="B222" s="41" t="s">
        <v>111</v>
      </c>
      <c r="C222" s="42" t="s">
        <v>18</v>
      </c>
      <c r="D222" s="42" t="s">
        <v>48</v>
      </c>
      <c r="E222" s="43">
        <v>50.5</v>
      </c>
      <c r="F222" s="44">
        <f t="shared" si="12"/>
        <v>161.60000000000002</v>
      </c>
      <c r="G222" s="41"/>
      <c r="H222" s="42">
        <f t="shared" si="10"/>
        <v>0</v>
      </c>
    </row>
    <row r="223" spans="2:8" s="46" customFormat="1" ht="22.05" customHeight="1">
      <c r="B223" s="41" t="s">
        <v>111</v>
      </c>
      <c r="C223" s="42" t="s">
        <v>18</v>
      </c>
      <c r="D223" s="42" t="s">
        <v>49</v>
      </c>
      <c r="E223" s="43">
        <v>75</v>
      </c>
      <c r="F223" s="44">
        <f t="shared" si="12"/>
        <v>240</v>
      </c>
      <c r="G223" s="41"/>
      <c r="H223" s="42">
        <f t="shared" si="10"/>
        <v>0</v>
      </c>
    </row>
    <row r="224" spans="2:8" s="46" customFormat="1" ht="22.05" customHeight="1">
      <c r="B224" s="41" t="s">
        <v>112</v>
      </c>
      <c r="C224" s="42" t="s">
        <v>18</v>
      </c>
      <c r="D224" s="42" t="s">
        <v>56</v>
      </c>
      <c r="E224" s="43">
        <v>12</v>
      </c>
      <c r="F224" s="44">
        <f t="shared" si="12"/>
        <v>38.400000000000006</v>
      </c>
      <c r="G224" s="41"/>
      <c r="H224" s="42">
        <f t="shared" si="10"/>
        <v>0</v>
      </c>
    </row>
    <row r="225" spans="1:27" s="46" customFormat="1" ht="22.05" customHeight="1">
      <c r="B225" s="41" t="s">
        <v>112</v>
      </c>
      <c r="C225" s="42" t="s">
        <v>18</v>
      </c>
      <c r="D225" s="42" t="s">
        <v>57</v>
      </c>
      <c r="E225" s="43">
        <v>22</v>
      </c>
      <c r="F225" s="44">
        <f t="shared" si="12"/>
        <v>70.400000000000006</v>
      </c>
      <c r="G225" s="41"/>
      <c r="H225" s="42">
        <f t="shared" si="10"/>
        <v>0</v>
      </c>
    </row>
    <row r="226" spans="1:27" s="46" customFormat="1" ht="22.05" customHeight="1">
      <c r="B226" s="41" t="s">
        <v>112</v>
      </c>
      <c r="C226" s="42" t="s">
        <v>18</v>
      </c>
      <c r="D226" s="42" t="s">
        <v>51</v>
      </c>
      <c r="E226" s="43">
        <v>35.5</v>
      </c>
      <c r="F226" s="44">
        <f t="shared" si="12"/>
        <v>113.60000000000001</v>
      </c>
      <c r="G226" s="41"/>
      <c r="H226" s="42">
        <f t="shared" si="10"/>
        <v>0</v>
      </c>
    </row>
    <row r="227" spans="1:27" s="46" customFormat="1" ht="22.05" customHeight="1">
      <c r="B227" s="41" t="s">
        <v>112</v>
      </c>
      <c r="C227" s="42" t="s">
        <v>18</v>
      </c>
      <c r="D227" s="42" t="s">
        <v>105</v>
      </c>
      <c r="E227" s="43">
        <v>50</v>
      </c>
      <c r="F227" s="44">
        <f t="shared" si="12"/>
        <v>160</v>
      </c>
      <c r="G227" s="41"/>
      <c r="H227" s="42">
        <f t="shared" si="10"/>
        <v>0</v>
      </c>
    </row>
    <row r="228" spans="1:27" s="46" customFormat="1" ht="22.05" customHeight="1">
      <c r="B228" s="41" t="s">
        <v>113</v>
      </c>
      <c r="C228" s="42" t="s">
        <v>18</v>
      </c>
      <c r="D228" s="42" t="s">
        <v>102</v>
      </c>
      <c r="E228" s="43">
        <v>13</v>
      </c>
      <c r="F228" s="44">
        <f t="shared" si="12"/>
        <v>41.6</v>
      </c>
      <c r="G228" s="41"/>
      <c r="H228" s="42">
        <f t="shared" si="10"/>
        <v>0</v>
      </c>
    </row>
    <row r="229" spans="1:27" s="46" customFormat="1" ht="22.05" customHeight="1">
      <c r="B229" s="41" t="s">
        <v>113</v>
      </c>
      <c r="C229" s="42" t="s">
        <v>18</v>
      </c>
      <c r="D229" s="42" t="s">
        <v>114</v>
      </c>
      <c r="E229" s="43">
        <v>16</v>
      </c>
      <c r="F229" s="44">
        <f t="shared" si="12"/>
        <v>51.2</v>
      </c>
      <c r="G229" s="41"/>
      <c r="H229" s="42">
        <f t="shared" si="10"/>
        <v>0</v>
      </c>
    </row>
    <row r="230" spans="1:27" s="46" customFormat="1" ht="22.05" customHeight="1">
      <c r="B230" s="41" t="s">
        <v>113</v>
      </c>
      <c r="C230" s="42" t="s">
        <v>18</v>
      </c>
      <c r="D230" s="42" t="s">
        <v>86</v>
      </c>
      <c r="E230" s="43">
        <v>20</v>
      </c>
      <c r="F230" s="44">
        <f t="shared" si="12"/>
        <v>64</v>
      </c>
      <c r="G230" s="41"/>
      <c r="H230" s="42">
        <f t="shared" si="10"/>
        <v>0</v>
      </c>
    </row>
    <row r="231" spans="1:27" s="46" customFormat="1" ht="22.05" customHeight="1">
      <c r="B231" s="51" t="s">
        <v>115</v>
      </c>
      <c r="C231" s="52" t="s">
        <v>18</v>
      </c>
      <c r="D231" s="52" t="s">
        <v>57</v>
      </c>
      <c r="E231" s="43">
        <v>22</v>
      </c>
      <c r="F231" s="44">
        <f t="shared" si="12"/>
        <v>70.400000000000006</v>
      </c>
      <c r="G231" s="41"/>
      <c r="H231" s="42">
        <f t="shared" si="10"/>
        <v>0</v>
      </c>
    </row>
    <row r="232" spans="1:27" s="46" customFormat="1" ht="22.05" customHeight="1">
      <c r="B232" s="51" t="s">
        <v>115</v>
      </c>
      <c r="C232" s="52" t="s">
        <v>18</v>
      </c>
      <c r="D232" s="52" t="s">
        <v>97</v>
      </c>
      <c r="E232" s="43">
        <v>30.5</v>
      </c>
      <c r="F232" s="44">
        <f t="shared" si="12"/>
        <v>97.600000000000009</v>
      </c>
      <c r="G232" s="41"/>
      <c r="H232" s="42">
        <f t="shared" si="10"/>
        <v>0</v>
      </c>
    </row>
    <row r="233" spans="1:27" s="46" customFormat="1" ht="22.05" customHeight="1">
      <c r="B233" s="53" t="s">
        <v>116</v>
      </c>
      <c r="C233" s="42" t="s">
        <v>18</v>
      </c>
      <c r="D233" s="54" t="s">
        <v>117</v>
      </c>
      <c r="E233" s="43">
        <v>32</v>
      </c>
      <c r="F233" s="44">
        <f t="shared" si="12"/>
        <v>102.4</v>
      </c>
      <c r="G233" s="41"/>
      <c r="H233" s="42">
        <f t="shared" si="10"/>
        <v>0</v>
      </c>
    </row>
    <row r="234" spans="1:27">
      <c r="B234" s="87" t="s">
        <v>118</v>
      </c>
      <c r="C234" s="88"/>
      <c r="D234" s="88"/>
      <c r="E234" s="26"/>
      <c r="F234" s="36"/>
      <c r="G234" s="24"/>
      <c r="H234" s="20">
        <f t="shared" si="10"/>
        <v>0</v>
      </c>
    </row>
    <row r="235" spans="1:27" ht="15.6">
      <c r="B235" s="85" t="s">
        <v>119</v>
      </c>
      <c r="C235" s="86"/>
      <c r="D235" s="86"/>
      <c r="E235" s="21"/>
      <c r="F235" s="37"/>
      <c r="G235" s="24"/>
      <c r="H235" s="20">
        <f t="shared" si="10"/>
        <v>0</v>
      </c>
    </row>
    <row r="236" spans="1:27" ht="52.8">
      <c r="B236" s="22" t="s">
        <v>2</v>
      </c>
      <c r="C236" s="22" t="s">
        <v>3</v>
      </c>
      <c r="D236" s="22" t="s">
        <v>4</v>
      </c>
      <c r="E236" s="23" t="s">
        <v>5</v>
      </c>
      <c r="F236" s="35" t="s">
        <v>6</v>
      </c>
      <c r="G236" s="24"/>
      <c r="H236" s="20"/>
    </row>
    <row r="237" spans="1:27" s="69" customFormat="1" ht="22.05" customHeight="1">
      <c r="A237" s="46"/>
      <c r="B237" s="70" t="s">
        <v>120</v>
      </c>
      <c r="C237" s="56" t="s">
        <v>18</v>
      </c>
      <c r="D237" s="56" t="s">
        <v>178</v>
      </c>
      <c r="E237" s="57">
        <v>3</v>
      </c>
      <c r="F237" s="44">
        <f t="shared" ref="F237:F251" si="13">E237*3.2</f>
        <v>9.6000000000000014</v>
      </c>
      <c r="G237" s="41"/>
      <c r="H237" s="71">
        <f t="shared" ref="H237:H251" si="14">G237*E237</f>
        <v>0</v>
      </c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</row>
    <row r="238" spans="1:27" s="69" customFormat="1" ht="22.05" customHeight="1">
      <c r="A238" s="46"/>
      <c r="B238" s="55" t="s">
        <v>121</v>
      </c>
      <c r="C238" s="56" t="s">
        <v>18</v>
      </c>
      <c r="D238" s="56" t="s">
        <v>51</v>
      </c>
      <c r="E238" s="57">
        <v>20</v>
      </c>
      <c r="F238" s="44">
        <f t="shared" si="13"/>
        <v>64</v>
      </c>
      <c r="G238" s="41"/>
      <c r="H238" s="71">
        <f t="shared" si="14"/>
        <v>0</v>
      </c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</row>
    <row r="239" spans="1:27" s="69" customFormat="1" ht="22.05" customHeight="1">
      <c r="A239" s="46"/>
      <c r="B239" s="55" t="s">
        <v>122</v>
      </c>
      <c r="C239" s="56" t="s">
        <v>18</v>
      </c>
      <c r="D239" s="56" t="s">
        <v>57</v>
      </c>
      <c r="E239" s="57">
        <v>16</v>
      </c>
      <c r="F239" s="44">
        <f t="shared" si="13"/>
        <v>51.2</v>
      </c>
      <c r="G239" s="41"/>
      <c r="H239" s="71">
        <f t="shared" si="14"/>
        <v>0</v>
      </c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</row>
    <row r="240" spans="1:27" s="46" customFormat="1" ht="22.05" customHeight="1">
      <c r="B240" s="55" t="s">
        <v>123</v>
      </c>
      <c r="C240" s="56" t="s">
        <v>18</v>
      </c>
      <c r="D240" s="56" t="s">
        <v>124</v>
      </c>
      <c r="E240" s="57">
        <v>10</v>
      </c>
      <c r="F240" s="44">
        <f t="shared" si="13"/>
        <v>32</v>
      </c>
      <c r="G240" s="55"/>
      <c r="H240" s="42">
        <f t="shared" si="14"/>
        <v>0</v>
      </c>
    </row>
    <row r="241" spans="1:27" s="69" customFormat="1" ht="22.05" customHeight="1">
      <c r="A241" s="46"/>
      <c r="B241" s="55" t="s">
        <v>125</v>
      </c>
      <c r="C241" s="56" t="s">
        <v>18</v>
      </c>
      <c r="D241" s="56" t="s">
        <v>57</v>
      </c>
      <c r="E241" s="57">
        <v>10</v>
      </c>
      <c r="F241" s="44">
        <f t="shared" si="13"/>
        <v>32</v>
      </c>
      <c r="G241" s="58"/>
      <c r="H241" s="71">
        <f t="shared" si="14"/>
        <v>0</v>
      </c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</row>
    <row r="242" spans="1:27" s="69" customFormat="1" ht="22.05" customHeight="1">
      <c r="A242" s="46"/>
      <c r="B242" s="55" t="s">
        <v>127</v>
      </c>
      <c r="C242" s="56" t="s">
        <v>18</v>
      </c>
      <c r="D242" s="56" t="s">
        <v>56</v>
      </c>
      <c r="E242" s="57">
        <v>8</v>
      </c>
      <c r="F242" s="44">
        <f t="shared" si="13"/>
        <v>25.6</v>
      </c>
      <c r="G242" s="58"/>
      <c r="H242" s="71">
        <f t="shared" si="14"/>
        <v>0</v>
      </c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</row>
    <row r="243" spans="1:27" s="69" customFormat="1" ht="22.05" customHeight="1">
      <c r="A243" s="46"/>
      <c r="B243" s="55" t="s">
        <v>128</v>
      </c>
      <c r="C243" s="56" t="s">
        <v>18</v>
      </c>
      <c r="D243" s="56" t="s">
        <v>126</v>
      </c>
      <c r="E243" s="57">
        <v>8</v>
      </c>
      <c r="F243" s="44">
        <f t="shared" si="13"/>
        <v>25.6</v>
      </c>
      <c r="G243" s="58"/>
      <c r="H243" s="71">
        <f t="shared" si="14"/>
        <v>0</v>
      </c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</row>
    <row r="244" spans="1:27" s="69" customFormat="1" ht="22.05" customHeight="1">
      <c r="A244" s="46"/>
      <c r="B244" s="55" t="s">
        <v>128</v>
      </c>
      <c r="C244" s="56" t="s">
        <v>18</v>
      </c>
      <c r="D244" s="56" t="s">
        <v>56</v>
      </c>
      <c r="E244" s="57">
        <v>10</v>
      </c>
      <c r="F244" s="44">
        <f t="shared" si="13"/>
        <v>32</v>
      </c>
      <c r="G244" s="55"/>
      <c r="H244" s="71">
        <f t="shared" si="14"/>
        <v>0</v>
      </c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</row>
    <row r="245" spans="1:27" s="69" customFormat="1" ht="22.05" customHeight="1">
      <c r="A245" s="46"/>
      <c r="B245" s="55" t="s">
        <v>129</v>
      </c>
      <c r="C245" s="56" t="s">
        <v>18</v>
      </c>
      <c r="D245" s="56" t="s">
        <v>130</v>
      </c>
      <c r="E245" s="57">
        <v>9.5</v>
      </c>
      <c r="F245" s="44">
        <f t="shared" si="13"/>
        <v>30.400000000000002</v>
      </c>
      <c r="G245" s="55"/>
      <c r="H245" s="71">
        <f t="shared" si="14"/>
        <v>0</v>
      </c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</row>
    <row r="246" spans="1:27" s="69" customFormat="1" ht="22.05" customHeight="1">
      <c r="A246" s="46"/>
      <c r="B246" s="55" t="s">
        <v>131</v>
      </c>
      <c r="C246" s="56" t="s">
        <v>18</v>
      </c>
      <c r="D246" s="56" t="s">
        <v>132</v>
      </c>
      <c r="E246" s="57">
        <v>7.5</v>
      </c>
      <c r="F246" s="44">
        <f t="shared" si="13"/>
        <v>24</v>
      </c>
      <c r="G246" s="55"/>
      <c r="H246" s="71">
        <f t="shared" si="14"/>
        <v>0</v>
      </c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</row>
    <row r="247" spans="1:27" s="69" customFormat="1" ht="22.05" customHeight="1">
      <c r="A247" s="46"/>
      <c r="B247" s="55" t="s">
        <v>133</v>
      </c>
      <c r="C247" s="56" t="s">
        <v>18</v>
      </c>
      <c r="D247" s="56" t="s">
        <v>142</v>
      </c>
      <c r="E247" s="57">
        <v>10</v>
      </c>
      <c r="F247" s="44">
        <f t="shared" si="13"/>
        <v>32</v>
      </c>
      <c r="G247" s="55"/>
      <c r="H247" s="71">
        <f t="shared" si="14"/>
        <v>0</v>
      </c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</row>
    <row r="248" spans="1:27" s="69" customFormat="1" ht="22.05" customHeight="1">
      <c r="A248" s="46"/>
      <c r="B248" s="55" t="s">
        <v>135</v>
      </c>
      <c r="C248" s="56" t="s">
        <v>18</v>
      </c>
      <c r="D248" s="56" t="s">
        <v>102</v>
      </c>
      <c r="E248" s="57">
        <v>6.5</v>
      </c>
      <c r="F248" s="44">
        <f t="shared" si="13"/>
        <v>20.8</v>
      </c>
      <c r="G248" s="55"/>
      <c r="H248" s="71">
        <f t="shared" si="14"/>
        <v>0</v>
      </c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</row>
    <row r="249" spans="1:27" s="69" customFormat="1" ht="22.05" customHeight="1">
      <c r="A249" s="46"/>
      <c r="B249" s="55" t="s">
        <v>135</v>
      </c>
      <c r="C249" s="56" t="s">
        <v>18</v>
      </c>
      <c r="D249" s="56" t="s">
        <v>114</v>
      </c>
      <c r="E249" s="57">
        <v>8</v>
      </c>
      <c r="F249" s="44">
        <f t="shared" si="13"/>
        <v>25.6</v>
      </c>
      <c r="G249" s="55"/>
      <c r="H249" s="71">
        <f t="shared" si="14"/>
        <v>0</v>
      </c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</row>
    <row r="250" spans="1:27" s="69" customFormat="1" ht="22.05" customHeight="1">
      <c r="A250" s="46"/>
      <c r="B250" s="55" t="s">
        <v>135</v>
      </c>
      <c r="C250" s="56" t="s">
        <v>18</v>
      </c>
      <c r="D250" s="56" t="s">
        <v>86</v>
      </c>
      <c r="E250" s="57">
        <v>12</v>
      </c>
      <c r="F250" s="44">
        <f t="shared" si="13"/>
        <v>38.400000000000006</v>
      </c>
      <c r="G250" s="55"/>
      <c r="H250" s="71">
        <f t="shared" si="14"/>
        <v>0</v>
      </c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</row>
    <row r="251" spans="1:27" s="69" customFormat="1" ht="22.05" customHeight="1">
      <c r="A251" s="46"/>
      <c r="B251" s="55" t="s">
        <v>136</v>
      </c>
      <c r="C251" s="56" t="s">
        <v>18</v>
      </c>
      <c r="D251" s="56" t="s">
        <v>117</v>
      </c>
      <c r="E251" s="57">
        <v>16</v>
      </c>
      <c r="F251" s="44">
        <f t="shared" si="13"/>
        <v>51.2</v>
      </c>
      <c r="G251" s="55"/>
      <c r="H251" s="71">
        <f t="shared" si="14"/>
        <v>0</v>
      </c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</row>
    <row r="252" spans="1:27">
      <c r="B252" s="27" t="s">
        <v>137</v>
      </c>
      <c r="C252" s="27"/>
      <c r="D252" s="27"/>
      <c r="E252" s="27"/>
      <c r="F252" s="38"/>
      <c r="G252" s="28"/>
      <c r="H252" s="28"/>
    </row>
    <row r="253" spans="1:27">
      <c r="B253" s="29"/>
      <c r="C253" s="29"/>
      <c r="D253" s="29"/>
      <c r="E253" s="29"/>
      <c r="F253" s="39"/>
      <c r="G253" s="28"/>
      <c r="H253" s="28"/>
    </row>
    <row r="254" spans="1:27" ht="23.4">
      <c r="B254" s="30"/>
      <c r="C254" s="31"/>
      <c r="D254" s="31"/>
      <c r="E254" s="89" t="s">
        <v>138</v>
      </c>
      <c r="F254" s="90"/>
      <c r="G254" s="32"/>
      <c r="H254" s="32"/>
    </row>
  </sheetData>
  <sortState ref="B7:H65">
    <sortCondition ref="B65"/>
  </sortState>
  <mergeCells count="12">
    <mergeCell ref="B201:D201"/>
    <mergeCell ref="B234:D234"/>
    <mergeCell ref="B235:D235"/>
    <mergeCell ref="E254:F254"/>
    <mergeCell ref="B12:H12"/>
    <mergeCell ref="B6:H6"/>
    <mergeCell ref="B5:H5"/>
    <mergeCell ref="E1:H1"/>
    <mergeCell ref="E2:H2"/>
    <mergeCell ref="E3:H3"/>
    <mergeCell ref="E4:H4"/>
    <mergeCell ref="B1:C4"/>
  </mergeCells>
  <phoneticPr fontId="27" type="noConversion"/>
  <hyperlinks>
    <hyperlink ref="E1" r:id="rId1"/>
    <hyperlink ref="E2" r:id="rId2"/>
  </hyperlinks>
  <pageMargins left="0.19685039370078741" right="0.19685039370078741" top="0.74803149606299213" bottom="0.74803149606299213" header="0.31496062992125984" footer="0.31496062992125984"/>
  <pageSetup paperSize="9" scale="65" fitToHeight="0" orientation="portrait" verticalDpi="20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"/>
    </sheetView>
  </sheetViews>
  <sheetFormatPr defaultColWidth="9.109375" defaultRowHeight="14.4"/>
  <cols>
    <col min="1" max="1" width="48.77734375" style="3" bestFit="1" customWidth="1"/>
    <col min="2" max="16384" width="9.109375" style="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зр</dc:creator>
  <cp:lastModifiedBy>10</cp:lastModifiedBy>
  <cp:lastPrinted>2025-09-22T10:53:33Z</cp:lastPrinted>
  <dcterms:created xsi:type="dcterms:W3CDTF">2023-06-16T10:45:23Z</dcterms:created>
  <dcterms:modified xsi:type="dcterms:W3CDTF">2025-12-08T08:34:51Z</dcterms:modified>
</cp:coreProperties>
</file>